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Svr1009v\dra$\Marchés CCIR\MARCHES 2025\CCI OISE\CCIR-OISE-2025-60_Separation-reseaux-Beauvais\0 - PREPARATION\3-DPGF\"/>
    </mc:Choice>
  </mc:AlternateContent>
  <xr:revisionPtr revIDLastSave="0" documentId="8_{035FFB81-7AF3-446D-AAAF-A799AC53B302}" xr6:coauthVersionLast="47" xr6:coauthVersionMax="47" xr10:uidLastSave="{00000000-0000-0000-0000-000000000000}"/>
  <bookViews>
    <workbookView xWindow="-108" yWindow="-108" windowWidth="23256" windowHeight="12456" xr2:uid="{F37767F2-2777-416D-85F2-61B17C8518C1}"/>
  </bookViews>
  <sheets>
    <sheet name="Lot 2 Gros Oeuvre" sheetId="1" r:id="rId1"/>
  </sheets>
  <definedNames>
    <definedName name="_Toc113024847" localSheetId="0">'Lot 2 Gros Oeuvre'!#REF!</definedName>
    <definedName name="_Toc113024848" localSheetId="0">'Lot 2 Gros Oeuvre'!#REF!</definedName>
    <definedName name="_Toc113024849" localSheetId="0">'Lot 2 Gros Oeuvre'!#REF!</definedName>
    <definedName name="_Toc113024871" localSheetId="0">'Lot 2 Gros Oeuvre'!#REF!</definedName>
    <definedName name="_Toc116410351" localSheetId="0">'Lot 2 Gros Oeuvre'!#REF!</definedName>
    <definedName name="_Toc121313700" localSheetId="0">'Lot 2 Gros Oeuvre'!#REF!</definedName>
    <definedName name="_Toc121313701" localSheetId="0">'Lot 2 Gros Oeuvre'!#REF!</definedName>
    <definedName name="_Toc121313706" localSheetId="0">'Lot 2 Gros Oeuvre'!#REF!</definedName>
    <definedName name="_Toc121313709" localSheetId="0">'Lot 2 Gros Oeuvre'!#REF!</definedName>
    <definedName name="_Toc121313722" localSheetId="0">'Lot 2 Gros Oeuvre'!#REF!</definedName>
    <definedName name="_Toc121313723" localSheetId="0">'Lot 2 Gros Oeuvre'!#REF!</definedName>
    <definedName name="_Toc121313724" localSheetId="0">'Lot 2 Gros Oeuvre'!#REF!</definedName>
    <definedName name="_Toc121313725" localSheetId="0">'Lot 2 Gros Oeuvre'!#REF!</definedName>
    <definedName name="_Toc121313731" localSheetId="0">'Lot 2 Gros Oeuvre'!#REF!</definedName>
    <definedName name="_Toc121313732" localSheetId="0">'Lot 2 Gros Oeuvre'!#REF!</definedName>
    <definedName name="_Toc121313733" localSheetId="0">'Lot 2 Gros Oeuvre'!#REF!</definedName>
    <definedName name="_Toc121313739" localSheetId="0">'Lot 2 Gros Oeuvre'!#REF!</definedName>
    <definedName name="_Toc121313740" localSheetId="0">'Lot 2 Gros Oeuvre'!#REF!</definedName>
    <definedName name="_Toc121313741" localSheetId="0">'Lot 2 Gros Oeuvre'!#REF!</definedName>
    <definedName name="_Toc121313743" localSheetId="0">'Lot 2 Gros Oeuvre'!#REF!</definedName>
    <definedName name="_Toc121313755" localSheetId="0">'Lot 2 Gros Oeuvre'!#REF!</definedName>
    <definedName name="_Toc121313757" localSheetId="0">'Lot 2 Gros Oeuvre'!#REF!</definedName>
    <definedName name="_Toc121313759" localSheetId="0">'Lot 2 Gros Oeuvre'!#REF!</definedName>
    <definedName name="_Toc121313760" localSheetId="0">'Lot 2 Gros Oeuvre'!#REF!</definedName>
    <definedName name="_Toc121313761" localSheetId="0">'Lot 2 Gros Oeuvre'!#REF!</definedName>
    <definedName name="_Toc198909821" localSheetId="0">'Lot 2 Gros Oeuvre'!#REF!</definedName>
    <definedName name="_Toc219287154" localSheetId="0">'Lot 2 Gros Oeuvre'!#REF!</definedName>
    <definedName name="_Toc341020743" localSheetId="0">'Lot 2 Gros Oeuvre'!#REF!</definedName>
    <definedName name="_Toc341020745" localSheetId="0">'Lot 2 Gros Oeuvre'!#REF!</definedName>
    <definedName name="_Toc350414636" localSheetId="0">'Lot 2 Gros Oeuvre'!$C$11</definedName>
    <definedName name="_Toc350414637" localSheetId="0">'Lot 2 Gros Oeuvre'!#REF!</definedName>
    <definedName name="_Toc350414639" localSheetId="0">'Lot 2 Gros Oeuvre'!#REF!</definedName>
    <definedName name="_Toc350418855" localSheetId="0">'Lot 2 Gros Oeuvre'!#REF!</definedName>
    <definedName name="_Toc350418858" localSheetId="0">'Lot 2 Gros Oeuvre'!#REF!</definedName>
    <definedName name="_Toc350418859" localSheetId="0">'Lot 2 Gros Oeuvre'!#REF!</definedName>
    <definedName name="_Toc477679452" localSheetId="0">'Lot 2 Gros Oeuvre'!#REF!</definedName>
    <definedName name="_xlnm.Print_Titles" localSheetId="0">'Lot 2 Gros Oeuvre'!$4:$5</definedName>
    <definedName name="_xlnm.Print_Area" localSheetId="0">'Lot 2 Gros Oeuvre'!$A$1:$G$77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G35" i="1"/>
  <c r="G18" i="1"/>
  <c r="G72" i="1"/>
  <c r="G67" i="1"/>
  <c r="G63" i="1"/>
  <c r="G56" i="1"/>
  <c r="G54" i="1"/>
  <c r="G52" i="1"/>
  <c r="G50" i="1"/>
  <c r="G48" i="1"/>
  <c r="G46" i="1"/>
  <c r="G45" i="1"/>
  <c r="G44" i="1"/>
  <c r="G43" i="1"/>
  <c r="G42" i="1"/>
  <c r="G30" i="1"/>
  <c r="G26" i="1"/>
  <c r="G17" i="1"/>
  <c r="G13" i="1"/>
  <c r="G7" i="1"/>
  <c r="G32" i="1" l="1"/>
  <c r="G74" i="1"/>
  <c r="G9" i="1"/>
  <c r="G75" i="1" l="1"/>
  <c r="G76" i="1" s="1"/>
  <c r="G77" i="1" s="1"/>
</calcChain>
</file>

<file path=xl/sharedStrings.xml><?xml version="1.0" encoding="utf-8"?>
<sst xmlns="http://schemas.openxmlformats.org/spreadsheetml/2006/main" count="88" uniqueCount="70">
  <si>
    <t>DESIGNATION</t>
  </si>
  <si>
    <t>U</t>
  </si>
  <si>
    <t>Prix Unitaire</t>
  </si>
  <si>
    <t>Montant</t>
  </si>
  <si>
    <t>TOTAL LOT             € TTC</t>
  </si>
  <si>
    <t>TOTAL LOT               € HT</t>
  </si>
  <si>
    <t>TVA  à  20%</t>
  </si>
  <si>
    <t>SOUS TOTAL 3   € HT</t>
  </si>
  <si>
    <t>2.</t>
  </si>
  <si>
    <t>3.</t>
  </si>
  <si>
    <t>Ens</t>
  </si>
  <si>
    <t>PM</t>
  </si>
  <si>
    <t>u</t>
  </si>
  <si>
    <t>Quantité
MOE</t>
  </si>
  <si>
    <t>1.</t>
  </si>
  <si>
    <t>GENERALITES</t>
  </si>
  <si>
    <t>SOUS TOTAL 1   € HT</t>
  </si>
  <si>
    <t>SOUS TOTAL 2   € HT</t>
  </si>
  <si>
    <t>LOCAL TGBT COUPE FEU 2H</t>
  </si>
  <si>
    <t>parpaing  bloc creux 6 alvéoles 50x20 coupe feu 2H</t>
  </si>
  <si>
    <t>M2</t>
  </si>
  <si>
    <t>Nettoyage fin de chantier</t>
  </si>
  <si>
    <t>1.15</t>
  </si>
  <si>
    <t>TRAVAUX PREPARATOIRES</t>
  </si>
  <si>
    <t>2.1</t>
  </si>
  <si>
    <t>ETAT DES  LIEUX CONTRADICTOIRES</t>
  </si>
  <si>
    <t>état des lieux contradictoires</t>
  </si>
  <si>
    <t>2.2</t>
  </si>
  <si>
    <t>ETUDE TECHNIQUES ET PLANS D'EXECUTION</t>
  </si>
  <si>
    <t>étude technique et plans d'exécution</t>
  </si>
  <si>
    <t>2.4</t>
  </si>
  <si>
    <t>DICT</t>
  </si>
  <si>
    <t>2.5</t>
  </si>
  <si>
    <t>INSTALLATION DE CHANTIER</t>
  </si>
  <si>
    <t>installation de chantier</t>
  </si>
  <si>
    <t>2.6</t>
  </si>
  <si>
    <t>IMPLANTATION</t>
  </si>
  <si>
    <t>implantation</t>
  </si>
  <si>
    <t>REALISATION DU LOCAL TGBT</t>
  </si>
  <si>
    <t>DESCRIPTION DES TRAVAUX DE MACONNERIES</t>
  </si>
  <si>
    <t>description des travaux de maconneries</t>
  </si>
  <si>
    <t>REALISATION DES TRAVAUX</t>
  </si>
  <si>
    <t>SO</t>
  </si>
  <si>
    <t>MUR MACONNE POUR LA POSE DES COFFRETS DE GAZ</t>
  </si>
  <si>
    <t>3.4</t>
  </si>
  <si>
    <t>ADAPTATION DE LE FERMETURE DE LA 1/2 PORTE EXTERIEUR RESTANTE</t>
  </si>
  <si>
    <t>Adaptatation de la 1/2 porte extérieure du local 2 roues en fonction du mur créé en maconnerie</t>
  </si>
  <si>
    <t>compris toutes suggestion</t>
  </si>
  <si>
    <t>Réalisation d'un caniveau</t>
  </si>
  <si>
    <t>DCE</t>
  </si>
  <si>
    <t>3.5</t>
  </si>
  <si>
    <t>3.6</t>
  </si>
  <si>
    <t>3.7</t>
  </si>
  <si>
    <t xml:space="preserve">percement du mur de façade pour la pénétration des fourreaux par le lot VRD </t>
  </si>
  <si>
    <t>terrassement du radier</t>
  </si>
  <si>
    <t>ferraillage du radier</t>
  </si>
  <si>
    <t>Les maçonneries recevront un enduit ciment deux faces.</t>
  </si>
  <si>
    <t>Un encadrement béton doit être réalisé au droit de la porte tierce</t>
  </si>
  <si>
    <t>Réalisation d’une dalle haute et de poutres de rive </t>
  </si>
  <si>
    <r>
      <rPr>
        <sz val="7"/>
        <color theme="1"/>
        <rFont val="Times New Roman"/>
        <family val="1"/>
      </rPr>
      <t xml:space="preserve"> </t>
    </r>
    <r>
      <rPr>
        <sz val="10"/>
        <color theme="1"/>
        <rFont val="Arial"/>
        <family val="2"/>
      </rPr>
      <t>Création d’une porte double coupe-feu 2h type Métalfeu</t>
    </r>
  </si>
  <si>
    <t>Montage d’un mur en parpaing creux 6 alvéoles (coupe-feu 2H )</t>
  </si>
  <si>
    <t>Coulage du radier</t>
  </si>
  <si>
    <r>
      <rPr>
        <sz val="7"/>
        <color theme="1"/>
        <rFont val="Times New Roman"/>
        <family val="1"/>
      </rPr>
      <t xml:space="preserve"> </t>
    </r>
    <r>
      <rPr>
        <sz val="10"/>
        <color theme="1"/>
        <rFont val="Arial"/>
        <family val="2"/>
      </rPr>
      <t>La pose de la mise à terre du radier, câble en cuivre nu 35° vers la tranchée extérieure ainsi qu’une remontée dans le futur local TGBT pour la pose d’une barrette de terre (hors lot). Le câble de cuivre nu sera fourni par le lot électricité et la pose au lot GO.</t>
    </r>
  </si>
  <si>
    <t>m2</t>
  </si>
  <si>
    <t>DOE</t>
  </si>
  <si>
    <t xml:space="preserve">Lot 2 – GROS ŒUVRE </t>
  </si>
  <si>
    <t>Séparation des réseaux électriques, gaz et eau du bâtiment de la CCI Oise à Beauvais</t>
  </si>
  <si>
    <t>3.1</t>
  </si>
  <si>
    <t>REPOSE DES CLOISONS METALLIQUE DU LOCAL COMPRESSEUR AVEC ADAPTATION</t>
  </si>
  <si>
    <t>DEPOSE DES CLOISONS METALLIQUES DU LOCAL VELO ET LOCAL COMPRESSEUR EXISTANT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</si>
</sst>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1]_-;\-* #,##0.00\ [$€-1]_-;_-* &quot;-&quot;??\ [$€-1]_-"/>
    <numFmt numFmtId="165" formatCode="_-* #,##0.00\ _F_-;\-* #,##0.00\ _F_-;_-* &quot;-&quot;??\ _F_-;_-@_-"/>
    <numFmt numFmtId="166" formatCode="_-* #,##0.00\ &quot;F&quot;_-;\-* #,##0.00\ &quot;F&quot;_-;_-* &quot;-&quot;??\ &quot;F&quot;_-;_-@_-"/>
    <numFmt numFmtId="167" formatCode="_ * #,##0.00_)&quot;F&quot;_ ;_ * \(#,##0.00\)&quot;F&quot;_ ;_ * &quot;-&quot;??_)&quot;F&quot;_ ;_ @_ "/>
    <numFmt numFmtId="168" formatCode="_ * #,##0.00_)_F_ ;_ * \(#,##0.00\)_F_ ;_ * &quot;-&quot;??_)_F_ ;_ @_ "/>
    <numFmt numFmtId="169" formatCode="#,##0&quot; &quot;"/>
    <numFmt numFmtId="170" formatCode="* #,##0.00;* \-#,##0.00;* &quot;-&quot;??;@"/>
    <numFmt numFmtId="171" formatCode="\$#,##0\ ;\(\$#,##0\)"/>
    <numFmt numFmtId="172" formatCode="#,##0;[Red]#,##0"/>
    <numFmt numFmtId="173" formatCode="#,##0_);\(#,##0\)"/>
  </numFmts>
  <fonts count="67">
    <font>
      <sz val="11"/>
      <color theme="1"/>
      <name val="Calibri"/>
      <family val="2"/>
      <scheme val="minor"/>
    </font>
    <font>
      <sz val="11"/>
      <color indexed="8"/>
      <name val="Calibri"/>
      <family val="2"/>
    </font>
    <font>
      <sz val="10"/>
      <name val="Arial"/>
      <family val="2"/>
    </font>
    <font>
      <b/>
      <sz val="10"/>
      <name val="Arial"/>
      <family val="2"/>
    </font>
    <font>
      <sz val="9"/>
      <name val="Trebuchet MS"/>
      <family val="2"/>
    </font>
    <font>
      <sz val="11"/>
      <color indexed="9"/>
      <name val="Calibri"/>
      <family val="2"/>
    </font>
    <font>
      <sz val="11"/>
      <color indexed="10"/>
      <name val="Calibri"/>
      <family val="2"/>
    </font>
    <font>
      <sz val="11"/>
      <color indexed="62"/>
      <name val="Calibri"/>
      <family val="2"/>
    </font>
    <font>
      <sz val="11"/>
      <color indexed="20"/>
      <name val="Calibri"/>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1"/>
      <color indexed="9"/>
      <name val="Calibri"/>
      <family val="2"/>
    </font>
    <font>
      <sz val="10"/>
      <name val="Arial"/>
      <family val="2"/>
    </font>
    <font>
      <sz val="10"/>
      <color indexed="8"/>
      <name val="Arial"/>
      <family val="2"/>
    </font>
    <font>
      <b/>
      <sz val="16"/>
      <color indexed="8"/>
      <name val="Arial"/>
      <family val="2"/>
    </font>
    <font>
      <b/>
      <sz val="12"/>
      <name val="Arial"/>
      <family val="2"/>
    </font>
    <font>
      <b/>
      <sz val="12"/>
      <color indexed="8"/>
      <name val="Arial"/>
      <family val="2"/>
    </font>
    <font>
      <sz val="12"/>
      <color indexed="8"/>
      <name val="Times"/>
      <family val="1"/>
    </font>
    <font>
      <sz val="12"/>
      <name val="Tms Rmn"/>
    </font>
    <font>
      <sz val="10"/>
      <name val="Times New Roman"/>
      <family val="1"/>
    </font>
    <font>
      <b/>
      <sz val="10"/>
      <name val="Times New Roman"/>
      <family val="1"/>
    </font>
    <font>
      <b/>
      <sz val="9"/>
      <name val="Arial"/>
      <family val="2"/>
    </font>
    <font>
      <sz val="9"/>
      <name val="Arial"/>
      <family val="2"/>
    </font>
    <font>
      <sz val="9"/>
      <name val="Geneva"/>
      <family val="2"/>
    </font>
    <font>
      <sz val="12"/>
      <name val="Arial"/>
      <family val="2"/>
    </font>
    <font>
      <sz val="8"/>
      <name val="Arial"/>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4"/>
      <color indexed="8"/>
      <name val="Arial"/>
      <family val="2"/>
    </font>
    <font>
      <b/>
      <sz val="18"/>
      <color indexed="24"/>
      <name val="Arial"/>
      <family val="2"/>
    </font>
    <font>
      <b/>
      <sz val="12"/>
      <color indexed="24"/>
      <name val="Arial"/>
      <family val="2"/>
    </font>
    <font>
      <i/>
      <sz val="10"/>
      <color indexed="8"/>
      <name val="Century Gothic"/>
      <family val="2"/>
    </font>
    <font>
      <b/>
      <i/>
      <sz val="10"/>
      <color indexed="8"/>
      <name val="Arial"/>
      <family val="2"/>
    </font>
    <font>
      <sz val="10"/>
      <color indexed="8"/>
      <name val="Century Gothic"/>
      <family val="2"/>
    </font>
    <font>
      <b/>
      <u/>
      <sz val="10"/>
      <color indexed="8"/>
      <name val="Century Gothic"/>
      <family val="2"/>
    </font>
    <font>
      <u/>
      <sz val="10"/>
      <name val="Times New Roman"/>
      <family val="1"/>
    </font>
    <font>
      <b/>
      <sz val="12"/>
      <name val="Times New Roman"/>
      <family val="1"/>
    </font>
    <font>
      <sz val="10"/>
      <name val="FuturaA Bk BT"/>
      <family val="2"/>
    </font>
    <font>
      <i/>
      <sz val="10"/>
      <name val="Helv"/>
    </font>
    <font>
      <sz val="9"/>
      <name val="Monaco"/>
      <family val="3"/>
    </font>
    <font>
      <sz val="10"/>
      <name val="Courier"/>
      <family val="3"/>
    </font>
    <font>
      <b/>
      <u/>
      <sz val="10"/>
      <name val="Times New Roman"/>
      <family val="1"/>
    </font>
    <font>
      <b/>
      <sz val="12"/>
      <color indexed="29"/>
      <name val="Times New Roman"/>
      <family val="1"/>
    </font>
    <font>
      <b/>
      <sz val="8"/>
      <name val="Arial"/>
      <family val="2"/>
    </font>
    <font>
      <b/>
      <u/>
      <sz val="14"/>
      <name val="Times New Roman"/>
      <family val="1"/>
    </font>
    <font>
      <b/>
      <u/>
      <sz val="11"/>
      <name val="Arial"/>
      <family val="2"/>
    </font>
    <font>
      <b/>
      <sz val="9"/>
      <name val="Monaco"/>
      <family val="3"/>
    </font>
    <font>
      <sz val="12"/>
      <name val="Helv"/>
    </font>
    <font>
      <sz val="8"/>
      <name val="Calibri"/>
      <family val="2"/>
    </font>
    <font>
      <sz val="11"/>
      <color theme="1"/>
      <name val="Calibri"/>
      <family val="2"/>
      <scheme val="minor"/>
    </font>
    <font>
      <b/>
      <sz val="10"/>
      <color theme="0"/>
      <name val="Arial"/>
      <family val="2"/>
    </font>
    <font>
      <b/>
      <sz val="12"/>
      <color theme="0"/>
      <name val="Arial"/>
      <family val="2"/>
    </font>
    <font>
      <sz val="12"/>
      <color theme="0"/>
      <name val="Arial"/>
      <family val="2"/>
    </font>
    <font>
      <b/>
      <i/>
      <sz val="10"/>
      <name val="Arial"/>
      <family val="2"/>
    </font>
    <font>
      <u/>
      <sz val="10"/>
      <name val="Arial"/>
      <family val="2"/>
    </font>
    <font>
      <sz val="10"/>
      <color rgb="FF474747"/>
      <name val="Arial"/>
      <family val="2"/>
    </font>
    <font>
      <sz val="10"/>
      <color theme="1"/>
      <name val="Arial"/>
      <family val="2"/>
    </font>
    <font>
      <sz val="10"/>
      <color theme="1"/>
      <name val="Wingdings"/>
      <charset val="2"/>
    </font>
    <font>
      <sz val="7"/>
      <color theme="1"/>
      <name val="Times New Roman"/>
      <family val="1"/>
    </font>
    <font>
      <sz val="10"/>
      <color theme="1"/>
      <name val="Wingdings"/>
      <family val="1"/>
      <charset val="2"/>
    </font>
    <font>
      <b/>
      <sz val="10"/>
      <color rgb="FFFF0000"/>
      <name val="Arial"/>
      <family val="2"/>
    </font>
  </fonts>
  <fills count="22">
    <fill>
      <patternFill patternType="none"/>
    </fill>
    <fill>
      <patternFill patternType="gray125"/>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31"/>
        <bgColor indexed="64"/>
      </patternFill>
    </fill>
    <fill>
      <patternFill patternType="solid">
        <fgColor indexed="55"/>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0"/>
        <bgColor indexed="64"/>
      </patternFill>
    </fill>
  </fills>
  <borders count="42">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10"/>
      </bottom>
      <diagonal/>
    </border>
    <border>
      <left style="thin">
        <color indexed="64"/>
      </left>
      <right/>
      <top/>
      <bottom/>
      <diagonal/>
    </border>
    <border>
      <left style="thin">
        <color indexed="22"/>
      </left>
      <right style="thin">
        <color indexed="22"/>
      </right>
      <top style="thin">
        <color indexed="22"/>
      </top>
      <bottom style="thin">
        <color indexed="22"/>
      </bottom>
      <diagonal/>
    </border>
    <border>
      <left/>
      <right style="thin">
        <color indexed="64"/>
      </right>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style="hair">
        <color indexed="64"/>
      </left>
      <right style="hair">
        <color indexed="64"/>
      </right>
      <top/>
      <bottom/>
      <diagonal/>
    </border>
    <border>
      <left/>
      <right/>
      <top style="thin">
        <color indexed="56"/>
      </top>
      <bottom style="double">
        <color indexed="56"/>
      </bottom>
      <diagonal/>
    </border>
    <border>
      <left style="thin">
        <color indexed="64"/>
      </left>
      <right style="thin">
        <color indexed="64"/>
      </right>
      <top/>
      <bottom style="double">
        <color indexed="64"/>
      </bottom>
      <diagonal/>
    </border>
    <border>
      <left style="hair">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146">
    <xf numFmtId="0" fontId="0" fillId="0" borderId="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1" fillId="8" borderId="0" applyNumberFormat="0" applyBorder="0" applyAlignment="0" applyProtection="0"/>
    <xf numFmtId="0" fontId="1"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0"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4" borderId="0" applyNumberFormat="0" applyBorder="0" applyAlignment="0" applyProtection="0"/>
    <xf numFmtId="0" fontId="5" fillId="13" borderId="0" applyNumberFormat="0" applyBorder="0" applyAlignment="0" applyProtection="0"/>
    <xf numFmtId="0" fontId="5" fillId="11" borderId="0" applyNumberFormat="0" applyBorder="0" applyAlignment="0" applyProtection="0"/>
    <xf numFmtId="0" fontId="5" fillId="10" borderId="0" applyNumberFormat="0" applyBorder="0" applyAlignment="0" applyProtection="0"/>
    <xf numFmtId="0" fontId="5" fillId="15"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41" fillId="0" borderId="1">
      <protection locked="0"/>
    </xf>
    <xf numFmtId="0" fontId="6" fillId="0" borderId="0" applyNumberFormat="0" applyFill="0" applyBorder="0" applyAlignment="0" applyProtection="0"/>
    <xf numFmtId="0" fontId="27" fillId="0" borderId="2"/>
    <xf numFmtId="0" fontId="28" fillId="16" borderId="3" applyNumberFormat="0" applyAlignment="0" applyProtection="0"/>
    <xf numFmtId="0" fontId="6" fillId="0" borderId="4" applyNumberFormat="0" applyFill="0" applyAlignment="0" applyProtection="0"/>
    <xf numFmtId="49" fontId="34" fillId="16" borderId="0">
      <alignment horizontal="left" vertical="top" wrapText="1"/>
    </xf>
    <xf numFmtId="49" fontId="18" fillId="16" borderId="0">
      <alignment horizontal="left" vertical="top" wrapText="1"/>
    </xf>
    <xf numFmtId="49" fontId="18" fillId="16" borderId="0">
      <alignment horizontal="left" vertical="top" wrapText="1"/>
    </xf>
    <xf numFmtId="0" fontId="42" fillId="0" borderId="5" applyNumberFormat="0" applyFill="0" applyBorder="0" applyAlignment="0" applyProtection="0"/>
    <xf numFmtId="4" fontId="15" fillId="0" borderId="0" applyFill="0" applyBorder="0" applyProtection="0">
      <alignment horizontal="right"/>
    </xf>
    <xf numFmtId="0" fontId="2" fillId="5" borderId="6" applyNumberFormat="0" applyFont="0" applyAlignment="0" applyProtection="0"/>
    <xf numFmtId="0" fontId="15" fillId="0" borderId="0" applyFont="0" applyFill="0" applyBorder="0" applyAlignment="0" applyProtection="0"/>
    <xf numFmtId="49" fontId="27" fillId="0" borderId="0">
      <alignment vertical="top" wrapText="1"/>
    </xf>
    <xf numFmtId="0" fontId="2" fillId="0" borderId="1" applyNumberFormat="0" applyFont="0" applyFill="0" applyProtection="0">
      <alignment wrapText="1"/>
    </xf>
    <xf numFmtId="0" fontId="43" fillId="0" borderId="1" applyNumberFormat="0" applyBorder="0">
      <alignment horizontal="left" vertical="center" wrapText="1"/>
    </xf>
    <xf numFmtId="0" fontId="35" fillId="0" borderId="0" applyNumberFormat="0" applyFill="0" applyBorder="0" applyAlignment="0" applyProtection="0"/>
    <xf numFmtId="0" fontId="36" fillId="0" borderId="0" applyNumberFormat="0" applyFill="0" applyBorder="0" applyAlignment="0" applyProtection="0"/>
    <xf numFmtId="0" fontId="7" fillId="9" borderId="3" applyNumberFormat="0" applyAlignment="0" applyProtection="0"/>
    <xf numFmtId="164" fontId="4" fillId="0" borderId="0" applyFont="0" applyFill="0" applyBorder="0" applyAlignment="0" applyProtection="0"/>
    <xf numFmtId="0" fontId="2" fillId="0" borderId="0" applyFont="0" applyFill="0" applyBorder="0" applyAlignment="0" applyProtection="0"/>
    <xf numFmtId="0" fontId="22" fillId="0" borderId="5">
      <alignment horizontal="center"/>
    </xf>
    <xf numFmtId="3" fontId="15" fillId="0" borderId="0" applyFont="0" applyFill="0" applyBorder="0" applyAlignment="0" applyProtection="0"/>
    <xf numFmtId="0" fontId="20" fillId="0" borderId="0">
      <alignment horizontal="right" vertical="center"/>
      <protection locked="0"/>
    </xf>
    <xf numFmtId="0" fontId="8" fillId="6" borderId="0" applyNumberFormat="0" applyBorder="0" applyAlignment="0" applyProtection="0"/>
    <xf numFmtId="0" fontId="44" fillId="0" borderId="7">
      <alignment vertical="center" wrapText="1"/>
    </xf>
    <xf numFmtId="49" fontId="16" fillId="16" borderId="0">
      <alignment horizontal="left" vertical="top"/>
    </xf>
    <xf numFmtId="165" fontId="2" fillId="0" borderId="0" applyFont="0" applyFill="0" applyBorder="0" applyAlignment="0" applyProtection="0"/>
    <xf numFmtId="168" fontId="2" fillId="0" borderId="0" applyFont="0" applyFill="0" applyBorder="0" applyAlignment="0" applyProtection="0"/>
    <xf numFmtId="170" fontId="3" fillId="0" borderId="0" applyFont="0" applyFill="0" applyBorder="0" applyAlignment="0" applyProtection="0"/>
    <xf numFmtId="166" fontId="2" fillId="0" borderId="0" applyFont="0" applyFill="0" applyBorder="0" applyAlignment="0" applyProtection="0"/>
    <xf numFmtId="167" fontId="2" fillId="0" borderId="0" applyFont="0" applyFill="0" applyBorder="0" applyAlignment="0" applyProtection="0"/>
    <xf numFmtId="171" fontId="15" fillId="0" borderId="0" applyFont="0" applyFill="0" applyBorder="0" applyAlignment="0" applyProtection="0"/>
    <xf numFmtId="169" fontId="45" fillId="0" borderId="1"/>
    <xf numFmtId="0" fontId="29" fillId="9" borderId="0" applyNumberFormat="0" applyBorder="0" applyAlignment="0" applyProtection="0"/>
    <xf numFmtId="0" fontId="46" fillId="0" borderId="0"/>
    <xf numFmtId="0" fontId="2" fillId="0" borderId="0"/>
    <xf numFmtId="0" fontId="55" fillId="0" borderId="0"/>
    <xf numFmtId="0" fontId="26" fillId="0" borderId="0"/>
    <xf numFmtId="0" fontId="14" fillId="0" borderId="0"/>
    <xf numFmtId="0" fontId="2" fillId="0" borderId="0"/>
    <xf numFmtId="0" fontId="2" fillId="0" borderId="0"/>
    <xf numFmtId="49" fontId="25" fillId="0" borderId="0" applyNumberFormat="0" applyFont="0" applyFill="0" applyBorder="0" applyAlignment="0" applyProtection="0"/>
    <xf numFmtId="0" fontId="4" fillId="0" borderId="0"/>
    <xf numFmtId="0" fontId="1" fillId="0" borderId="0"/>
    <xf numFmtId="0" fontId="19" fillId="0" borderId="0"/>
    <xf numFmtId="49" fontId="25" fillId="0" borderId="0" applyNumberFormat="0" applyFont="0" applyFill="0" applyBorder="0" applyAlignment="0" applyProtection="0"/>
    <xf numFmtId="0" fontId="4" fillId="0" borderId="0"/>
    <xf numFmtId="173" fontId="53" fillId="0" borderId="0"/>
    <xf numFmtId="0" fontId="2" fillId="0" borderId="0"/>
    <xf numFmtId="0" fontId="55" fillId="0" borderId="0"/>
    <xf numFmtId="0" fontId="4" fillId="0" borderId="0"/>
    <xf numFmtId="0" fontId="2" fillId="0" borderId="0"/>
    <xf numFmtId="0" fontId="4" fillId="0" borderId="0"/>
    <xf numFmtId="0" fontId="2" fillId="0" borderId="0"/>
    <xf numFmtId="0" fontId="4" fillId="0" borderId="0"/>
    <xf numFmtId="0" fontId="21" fillId="0" borderId="0"/>
    <xf numFmtId="0" fontId="4" fillId="0" borderId="0"/>
    <xf numFmtId="0" fontId="4" fillId="0" borderId="0"/>
    <xf numFmtId="0" fontId="4" fillId="0" borderId="0"/>
    <xf numFmtId="0" fontId="3" fillId="0" borderId="8">
      <alignment horizontal="center"/>
    </xf>
    <xf numFmtId="0" fontId="3" fillId="0" borderId="8"/>
    <xf numFmtId="0" fontId="22" fillId="0" borderId="5">
      <alignment horizontal="left" vertical="top"/>
      <protection locked="0"/>
    </xf>
    <xf numFmtId="0" fontId="2" fillId="0" borderId="1" applyNumberFormat="0" applyFont="0" applyFill="0" applyAlignment="0" applyProtection="0"/>
    <xf numFmtId="169" fontId="45" fillId="0" borderId="1"/>
    <xf numFmtId="9" fontId="2" fillId="0" borderId="0" applyFont="0" applyFill="0" applyBorder="0" applyAlignment="0" applyProtection="0"/>
    <xf numFmtId="9" fontId="2" fillId="0" borderId="0" applyFont="0" applyFill="0" applyBorder="0" applyAlignment="0" applyProtection="0"/>
    <xf numFmtId="4" fontId="27" fillId="0" borderId="1">
      <alignment vertical="top"/>
    </xf>
    <xf numFmtId="0" fontId="9" fillId="8" borderId="0" applyNumberFormat="0" applyBorder="0" applyAlignment="0" applyProtection="0"/>
    <xf numFmtId="0" fontId="10" fillId="16" borderId="9" applyNumberFormat="0" applyAlignment="0" applyProtection="0"/>
    <xf numFmtId="0" fontId="47" fillId="0" borderId="10" applyNumberFormat="0" applyFill="0" applyBorder="0" applyAlignment="0" applyProtection="0"/>
    <xf numFmtId="49" fontId="37" fillId="0" borderId="11">
      <alignment horizontal="left"/>
    </xf>
    <xf numFmtId="4" fontId="38" fillId="0" borderId="0">
      <alignment horizontal="left"/>
    </xf>
    <xf numFmtId="172" fontId="48" fillId="0" borderId="12"/>
    <xf numFmtId="3" fontId="49" fillId="0" borderId="1">
      <alignment vertical="top"/>
    </xf>
    <xf numFmtId="49" fontId="39" fillId="0" borderId="11" applyFill="0" applyBorder="0" applyProtection="0">
      <alignment horizontal="left"/>
    </xf>
    <xf numFmtId="0" fontId="11" fillId="0" borderId="0" applyNumberFormat="0" applyFill="0" applyBorder="0" applyAlignment="0" applyProtection="0"/>
    <xf numFmtId="49" fontId="40" fillId="0" borderId="0">
      <alignment horizontal="left"/>
    </xf>
    <xf numFmtId="0" fontId="50" fillId="0" borderId="0">
      <alignment horizontal="left"/>
    </xf>
    <xf numFmtId="0" fontId="30" fillId="0" borderId="0" applyNumberFormat="0" applyFill="0" applyBorder="0" applyAlignment="0" applyProtection="0"/>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49" fontId="15" fillId="16" borderId="0">
      <alignment horizontal="left" vertical="top" wrapText="1"/>
    </xf>
    <xf numFmtId="0" fontId="31" fillId="0" borderId="13" applyNumberFormat="0" applyFill="0" applyAlignment="0" applyProtection="0"/>
    <xf numFmtId="0" fontId="32" fillId="0" borderId="14" applyNumberFormat="0" applyFill="0" applyAlignment="0" applyProtection="0"/>
    <xf numFmtId="0" fontId="33" fillId="0" borderId="15" applyNumberFormat="0" applyFill="0" applyAlignment="0" applyProtection="0"/>
    <xf numFmtId="0" fontId="33" fillId="0" borderId="0" applyNumberFormat="0" applyFill="0" applyBorder="0" applyAlignment="0" applyProtection="0"/>
    <xf numFmtId="0" fontId="17" fillId="0" borderId="1" applyNumberFormat="0" applyProtection="0">
      <alignment horizontal="left"/>
    </xf>
    <xf numFmtId="0" fontId="51" fillId="0" borderId="16" applyNumberFormat="0" applyFill="0" applyProtection="0">
      <alignment horizontal="left" vertical="top"/>
    </xf>
    <xf numFmtId="0" fontId="27" fillId="0" borderId="16" applyNumberFormat="0" applyFill="0" applyProtection="0">
      <alignment horizontal="left" vertical="top" indent="8"/>
    </xf>
    <xf numFmtId="4" fontId="3" fillId="0" borderId="16" applyNumberFormat="0" applyFill="0" applyProtection="0">
      <alignment horizontal="left" vertical="top"/>
    </xf>
    <xf numFmtId="0" fontId="23" fillId="0" borderId="16" applyNumberFormat="0" applyFill="0" applyProtection="0">
      <alignment horizontal="left" vertical="top" indent="1"/>
    </xf>
    <xf numFmtId="0" fontId="2" fillId="0" borderId="0" applyNumberFormat="0" applyFill="0" applyBorder="0" applyProtection="0">
      <alignment horizontal="left" indent="3"/>
    </xf>
    <xf numFmtId="0" fontId="27" fillId="0" borderId="16" applyNumberFormat="0" applyFill="0" applyProtection="0">
      <alignment horizontal="left" vertical="top" indent="2"/>
    </xf>
    <xf numFmtId="0" fontId="24" fillId="0" borderId="0" applyNumberFormat="0" applyFill="0" applyBorder="0" applyProtection="0">
      <alignment horizontal="left" indent="4"/>
    </xf>
    <xf numFmtId="0" fontId="27" fillId="0" borderId="16" applyNumberFormat="0" applyFill="0" applyProtection="0">
      <alignment horizontal="left" vertical="top" indent="3"/>
    </xf>
    <xf numFmtId="0" fontId="27" fillId="0" borderId="0" applyNumberFormat="0" applyFill="0" applyBorder="0" applyProtection="0">
      <alignment horizontal="left" indent="5"/>
    </xf>
    <xf numFmtId="0" fontId="27" fillId="0" borderId="16" applyNumberFormat="0" applyFill="0" applyProtection="0">
      <alignment horizontal="left" vertical="top" indent="4"/>
    </xf>
    <xf numFmtId="0" fontId="27" fillId="0" borderId="0" applyNumberFormat="0" applyFill="0" applyBorder="0" applyProtection="0">
      <alignment horizontal="left" indent="6"/>
    </xf>
    <xf numFmtId="0" fontId="27" fillId="0" borderId="0" applyNumberFormat="0" applyFill="0" applyBorder="0" applyProtection="0">
      <alignment horizontal="left" indent="7"/>
    </xf>
    <xf numFmtId="0" fontId="27" fillId="0" borderId="16" applyNumberFormat="0" applyFill="0" applyProtection="0">
      <alignment horizontal="left" vertical="top" indent="7"/>
    </xf>
    <xf numFmtId="3" fontId="27" fillId="0" borderId="1">
      <alignment vertical="top"/>
    </xf>
    <xf numFmtId="0" fontId="12" fillId="0" borderId="17" applyNumberFormat="0" applyFill="0" applyAlignment="0" applyProtection="0"/>
    <xf numFmtId="3" fontId="27" fillId="0" borderId="1">
      <alignment vertical="top"/>
    </xf>
    <xf numFmtId="3" fontId="27" fillId="0" borderId="1">
      <alignment vertical="top"/>
    </xf>
    <xf numFmtId="3" fontId="27" fillId="0" borderId="1">
      <alignment vertical="top"/>
    </xf>
    <xf numFmtId="3" fontId="27" fillId="0" borderId="1">
      <alignment vertical="top"/>
    </xf>
    <xf numFmtId="3" fontId="27" fillId="0" borderId="1">
      <alignment vertical="top"/>
    </xf>
    <xf numFmtId="3" fontId="27" fillId="0" borderId="1">
      <alignment vertical="top"/>
    </xf>
    <xf numFmtId="3" fontId="27" fillId="0" borderId="1">
      <alignment vertical="top"/>
    </xf>
    <xf numFmtId="169" fontId="52" fillId="0" borderId="18"/>
    <xf numFmtId="3" fontId="3" fillId="0" borderId="8"/>
    <xf numFmtId="3" fontId="22" fillId="0" borderId="19">
      <alignment vertical="center"/>
    </xf>
    <xf numFmtId="3" fontId="22" fillId="17" borderId="20" applyFill="0">
      <alignment vertical="center"/>
    </xf>
    <xf numFmtId="0" fontId="27" fillId="0" borderId="1">
      <alignment horizontal="center" vertical="top"/>
    </xf>
    <xf numFmtId="0" fontId="13" fillId="18" borderId="21" applyNumberFormat="0" applyAlignment="0" applyProtection="0"/>
    <xf numFmtId="2" fontId="15" fillId="0" borderId="0" applyFont="0" applyFill="0" applyBorder="0" applyAlignment="0" applyProtection="0"/>
  </cellStyleXfs>
  <cellXfs count="88">
    <xf numFmtId="0" fontId="0" fillId="0" borderId="0" xfId="0"/>
    <xf numFmtId="0" fontId="2" fillId="0" borderId="22" xfId="60" applyBorder="1" applyAlignment="1">
      <alignment horizontal="center"/>
    </xf>
    <xf numFmtId="0" fontId="2" fillId="0" borderId="0" xfId="60"/>
    <xf numFmtId="0" fontId="2" fillId="0" borderId="23" xfId="60" applyBorder="1"/>
    <xf numFmtId="0" fontId="2" fillId="0" borderId="11" xfId="60" applyBorder="1" applyAlignment="1">
      <alignment horizontal="center"/>
    </xf>
    <xf numFmtId="0" fontId="2" fillId="0" borderId="0" xfId="60" applyAlignment="1">
      <alignment horizontal="center"/>
    </xf>
    <xf numFmtId="2" fontId="2" fillId="0" borderId="0" xfId="60" applyNumberFormat="1" applyAlignment="1">
      <alignment horizontal="center" vertical="center"/>
    </xf>
    <xf numFmtId="0" fontId="2" fillId="0" borderId="0" xfId="60" applyAlignment="1">
      <alignment horizontal="right"/>
    </xf>
    <xf numFmtId="0" fontId="3" fillId="0" borderId="23" xfId="60" applyFont="1" applyBorder="1" applyAlignment="1">
      <alignment horizontal="right"/>
    </xf>
    <xf numFmtId="0" fontId="2" fillId="0" borderId="5" xfId="60" applyBorder="1" applyAlignment="1">
      <alignment horizontal="right"/>
    </xf>
    <xf numFmtId="0" fontId="3" fillId="0" borderId="5" xfId="60" applyFont="1" applyBorder="1" applyAlignment="1">
      <alignment horizontal="right"/>
    </xf>
    <xf numFmtId="0" fontId="2" fillId="0" borderId="25" xfId="60" applyBorder="1" applyAlignment="1">
      <alignment horizontal="center"/>
    </xf>
    <xf numFmtId="0" fontId="2" fillId="0" borderId="26" xfId="60" applyBorder="1" applyAlignment="1">
      <alignment horizontal="right"/>
    </xf>
    <xf numFmtId="44" fontId="2" fillId="0" borderId="0" xfId="60" applyNumberFormat="1" applyAlignment="1">
      <alignment horizontal="right" vertical="center"/>
    </xf>
    <xf numFmtId="44" fontId="2" fillId="0" borderId="27" xfId="60" applyNumberFormat="1" applyBorder="1" applyAlignment="1">
      <alignment horizontal="right"/>
    </xf>
    <xf numFmtId="44" fontId="2" fillId="0" borderId="11" xfId="60" applyNumberFormat="1" applyBorder="1" applyAlignment="1">
      <alignment horizontal="right"/>
    </xf>
    <xf numFmtId="0" fontId="3" fillId="19" borderId="8" xfId="60" applyFont="1" applyFill="1" applyBorder="1" applyAlignment="1">
      <alignment horizontal="right"/>
    </xf>
    <xf numFmtId="0" fontId="2" fillId="19" borderId="35" xfId="60" applyFill="1" applyBorder="1" applyAlignment="1">
      <alignment horizontal="right"/>
    </xf>
    <xf numFmtId="0" fontId="2" fillId="19" borderId="8" xfId="60" applyFill="1" applyBorder="1" applyAlignment="1">
      <alignment horizontal="right"/>
    </xf>
    <xf numFmtId="44" fontId="2" fillId="19" borderId="35" xfId="60" applyNumberFormat="1" applyFill="1" applyBorder="1" applyAlignment="1">
      <alignment horizontal="right"/>
    </xf>
    <xf numFmtId="44" fontId="3" fillId="19" borderId="36" xfId="60" applyNumberFormat="1" applyFont="1" applyFill="1" applyBorder="1" applyAlignment="1">
      <alignment horizontal="right"/>
    </xf>
    <xf numFmtId="0" fontId="56" fillId="20" borderId="28" xfId="60" applyFont="1" applyFill="1" applyBorder="1"/>
    <xf numFmtId="0" fontId="56" fillId="20" borderId="29" xfId="60" applyFont="1" applyFill="1" applyBorder="1" applyAlignment="1">
      <alignment horizontal="left"/>
    </xf>
    <xf numFmtId="0" fontId="56" fillId="20" borderId="29" xfId="60" applyFont="1" applyFill="1" applyBorder="1"/>
    <xf numFmtId="44" fontId="56" fillId="20" borderId="29" xfId="60" applyNumberFormat="1" applyFont="1" applyFill="1" applyBorder="1"/>
    <xf numFmtId="44" fontId="56" fillId="20" borderId="30" xfId="60" applyNumberFormat="1" applyFont="1" applyFill="1" applyBorder="1"/>
    <xf numFmtId="0" fontId="57" fillId="20" borderId="22" xfId="60" applyFont="1" applyFill="1" applyBorder="1" applyAlignment="1">
      <alignment horizontal="right"/>
    </xf>
    <xf numFmtId="0" fontId="57" fillId="20" borderId="37" xfId="60" applyFont="1" applyFill="1" applyBorder="1" applyAlignment="1">
      <alignment horizontal="right"/>
    </xf>
    <xf numFmtId="0" fontId="57" fillId="20" borderId="37" xfId="60" applyFont="1" applyFill="1" applyBorder="1"/>
    <xf numFmtId="0" fontId="58" fillId="20" borderId="31" xfId="60" applyFont="1" applyFill="1" applyBorder="1"/>
    <xf numFmtId="0" fontId="58" fillId="20" borderId="24" xfId="60" applyFont="1" applyFill="1" applyBorder="1" applyAlignment="1">
      <alignment horizontal="center"/>
    </xf>
    <xf numFmtId="44" fontId="58" fillId="20" borderId="24" xfId="60" applyNumberFormat="1" applyFont="1" applyFill="1" applyBorder="1" applyAlignment="1">
      <alignment horizontal="center"/>
    </xf>
    <xf numFmtId="44" fontId="57" fillId="20" borderId="38" xfId="60" applyNumberFormat="1" applyFont="1" applyFill="1" applyBorder="1" applyAlignment="1">
      <alignment horizontal="center"/>
    </xf>
    <xf numFmtId="0" fontId="57" fillId="20" borderId="23" xfId="60" applyFont="1" applyFill="1" applyBorder="1" applyAlignment="1">
      <alignment horizontal="right"/>
    </xf>
    <xf numFmtId="0" fontId="57" fillId="20" borderId="0" xfId="60" applyFont="1" applyFill="1" applyAlignment="1">
      <alignment horizontal="right"/>
    </xf>
    <xf numFmtId="0" fontId="57" fillId="20" borderId="0" xfId="60" applyFont="1" applyFill="1" applyAlignment="1">
      <alignment horizontal="left"/>
    </xf>
    <xf numFmtId="9" fontId="57" fillId="20" borderId="1" xfId="60" applyNumberFormat="1" applyFont="1" applyFill="1" applyBorder="1"/>
    <xf numFmtId="0" fontId="58" fillId="20" borderId="11" xfId="60" applyFont="1" applyFill="1" applyBorder="1" applyAlignment="1">
      <alignment horizontal="center"/>
    </xf>
    <xf numFmtId="44" fontId="58" fillId="20" borderId="11" xfId="60" applyNumberFormat="1" applyFont="1" applyFill="1" applyBorder="1" applyAlignment="1">
      <alignment horizontal="center"/>
    </xf>
    <xf numFmtId="44" fontId="57" fillId="20" borderId="27" xfId="60" applyNumberFormat="1" applyFont="1" applyFill="1" applyBorder="1" applyAlignment="1">
      <alignment horizontal="center"/>
    </xf>
    <xf numFmtId="0" fontId="57" fillId="20" borderId="25" xfId="60" applyFont="1" applyFill="1" applyBorder="1" applyAlignment="1">
      <alignment horizontal="right"/>
    </xf>
    <xf numFmtId="0" fontId="57" fillId="20" borderId="39" xfId="60" applyFont="1" applyFill="1" applyBorder="1" applyAlignment="1">
      <alignment horizontal="right"/>
    </xf>
    <xf numFmtId="0" fontId="57" fillId="20" borderId="39" xfId="60" applyFont="1" applyFill="1" applyBorder="1"/>
    <xf numFmtId="0" fontId="58" fillId="20" borderId="32" xfId="60" applyFont="1" applyFill="1" applyBorder="1"/>
    <xf numFmtId="44" fontId="58" fillId="20" borderId="32" xfId="60" applyNumberFormat="1" applyFont="1" applyFill="1" applyBorder="1"/>
    <xf numFmtId="44" fontId="57" fillId="20" borderId="40" xfId="60" applyNumberFormat="1" applyFont="1" applyFill="1" applyBorder="1" applyAlignment="1">
      <alignment horizontal="center"/>
    </xf>
    <xf numFmtId="0" fontId="3" fillId="0" borderId="31" xfId="60" applyFont="1" applyBorder="1" applyAlignment="1">
      <alignment horizontal="justify"/>
    </xf>
    <xf numFmtId="0" fontId="3" fillId="0" borderId="1" xfId="60" applyFont="1" applyBorder="1" applyAlignment="1">
      <alignment horizontal="justify"/>
    </xf>
    <xf numFmtId="0" fontId="3" fillId="0" borderId="41" xfId="60" applyFont="1" applyBorder="1" applyAlignment="1">
      <alignment horizontal="justify"/>
    </xf>
    <xf numFmtId="0" fontId="60" fillId="0" borderId="1" xfId="60" applyFont="1" applyBorder="1" applyAlignment="1">
      <alignment horizontal="justify"/>
    </xf>
    <xf numFmtId="0" fontId="2" fillId="0" borderId="1" xfId="60" applyBorder="1" applyAlignment="1">
      <alignment horizontal="justify"/>
    </xf>
    <xf numFmtId="0" fontId="61" fillId="0" borderId="1" xfId="0" applyFont="1" applyBorder="1" applyAlignment="1">
      <alignment wrapText="1"/>
    </xf>
    <xf numFmtId="0" fontId="3" fillId="21" borderId="5" xfId="60" applyFont="1" applyFill="1" applyBorder="1" applyAlignment="1">
      <alignment horizontal="right"/>
    </xf>
    <xf numFmtId="0" fontId="3" fillId="21" borderId="1" xfId="60" applyFont="1" applyFill="1" applyBorder="1" applyAlignment="1">
      <alignment horizontal="justify"/>
    </xf>
    <xf numFmtId="0" fontId="2" fillId="0" borderId="1" xfId="60" applyBorder="1" applyAlignment="1">
      <alignment horizontal="justify" wrapText="1"/>
    </xf>
    <xf numFmtId="0" fontId="3" fillId="0" borderId="1" xfId="60" applyFont="1" applyBorder="1" applyAlignment="1">
      <alignment horizontal="justify" wrapText="1"/>
    </xf>
    <xf numFmtId="0" fontId="3" fillId="0" borderId="24" xfId="60" applyFont="1" applyBorder="1" applyAlignment="1">
      <alignment horizontal="center"/>
    </xf>
    <xf numFmtId="0" fontId="62" fillId="0" borderId="5" xfId="0" applyFont="1" applyBorder="1" applyAlignment="1">
      <alignment wrapText="1"/>
    </xf>
    <xf numFmtId="0" fontId="62" fillId="0" borderId="5" xfId="0" applyFont="1" applyBorder="1"/>
    <xf numFmtId="0" fontId="3" fillId="0" borderId="5" xfId="60" applyFont="1" applyBorder="1" applyAlignment="1">
      <alignment horizontal="justify" wrapText="1"/>
    </xf>
    <xf numFmtId="0" fontId="2" fillId="0" borderId="5" xfId="60" applyBorder="1" applyAlignment="1">
      <alignment horizontal="justify"/>
    </xf>
    <xf numFmtId="0" fontId="3" fillId="0" borderId="5" xfId="60" applyFont="1" applyBorder="1" applyAlignment="1">
      <alignment horizontal="justify"/>
    </xf>
    <xf numFmtId="0" fontId="60" fillId="0" borderId="5" xfId="60" applyFont="1" applyBorder="1" applyAlignment="1">
      <alignment horizontal="justify"/>
    </xf>
    <xf numFmtId="0" fontId="2" fillId="0" borderId="1" xfId="60" applyBorder="1" applyAlignment="1">
      <alignment horizontal="center"/>
    </xf>
    <xf numFmtId="0" fontId="62" fillId="0" borderId="5" xfId="0" applyFont="1" applyBorder="1" applyAlignment="1">
      <alignment horizontal="justify" vertical="center"/>
    </xf>
    <xf numFmtId="0" fontId="65" fillId="0" borderId="5" xfId="0" applyFont="1" applyBorder="1" applyAlignment="1">
      <alignment horizontal="justify" vertical="center"/>
    </xf>
    <xf numFmtId="0" fontId="63" fillId="0" borderId="1" xfId="0" applyFont="1" applyBorder="1" applyAlignment="1">
      <alignment horizontal="justify" vertical="center"/>
    </xf>
    <xf numFmtId="0" fontId="62" fillId="0" borderId="1" xfId="0" applyFont="1" applyBorder="1" applyAlignment="1">
      <alignment horizontal="justify" vertical="center"/>
    </xf>
    <xf numFmtId="0" fontId="62" fillId="0" borderId="1" xfId="0" applyFont="1" applyBorder="1"/>
    <xf numFmtId="0" fontId="65" fillId="0" borderId="1" xfId="0" applyFont="1" applyBorder="1" applyAlignment="1">
      <alignment horizontal="justify" vertical="center"/>
    </xf>
    <xf numFmtId="0" fontId="2" fillId="0" borderId="5" xfId="60" applyBorder="1" applyAlignment="1">
      <alignment horizontal="justify" wrapText="1"/>
    </xf>
    <xf numFmtId="0" fontId="66" fillId="0" borderId="5" xfId="60" applyFont="1" applyBorder="1" applyAlignment="1">
      <alignment horizontal="justify"/>
    </xf>
    <xf numFmtId="0" fontId="66" fillId="0" borderId="5" xfId="60" applyFont="1" applyBorder="1" applyAlignment="1">
      <alignment horizontal="justify" wrapText="1"/>
    </xf>
    <xf numFmtId="0" fontId="59" fillId="0" borderId="28" xfId="60" applyFont="1" applyBorder="1" applyAlignment="1">
      <alignment horizontal="justify" vertical="center" wrapText="1"/>
    </xf>
    <xf numFmtId="0" fontId="59" fillId="0" borderId="29" xfId="60" applyFont="1" applyBorder="1" applyAlignment="1">
      <alignment horizontal="justify" vertical="center" wrapText="1"/>
    </xf>
    <xf numFmtId="0" fontId="59" fillId="0" borderId="30" xfId="60" applyFont="1" applyBorder="1" applyAlignment="1">
      <alignment horizontal="justify" vertical="center" wrapText="1"/>
    </xf>
    <xf numFmtId="2" fontId="3" fillId="0" borderId="31" xfId="60" applyNumberFormat="1" applyFont="1" applyBorder="1" applyAlignment="1">
      <alignment horizontal="center" vertical="center" wrapText="1"/>
    </xf>
    <xf numFmtId="2" fontId="3" fillId="0" borderId="32" xfId="60" applyNumberFormat="1" applyFont="1" applyBorder="1" applyAlignment="1">
      <alignment horizontal="center" vertical="center"/>
    </xf>
    <xf numFmtId="0" fontId="3" fillId="0" borderId="31" xfId="60" applyFont="1" applyBorder="1" applyAlignment="1">
      <alignment horizontal="center" vertical="center"/>
    </xf>
    <xf numFmtId="0" fontId="3" fillId="0" borderId="32" xfId="60" applyFont="1" applyBorder="1" applyAlignment="1">
      <alignment horizontal="center" vertical="center"/>
    </xf>
    <xf numFmtId="44" fontId="3" fillId="0" borderId="31" xfId="60" applyNumberFormat="1" applyFont="1" applyBorder="1" applyAlignment="1">
      <alignment horizontal="center" vertical="center"/>
    </xf>
    <xf numFmtId="44" fontId="3" fillId="0" borderId="32" xfId="60" applyNumberFormat="1" applyFont="1" applyBorder="1" applyAlignment="1">
      <alignment horizontal="center" vertical="center"/>
    </xf>
    <xf numFmtId="44" fontId="3" fillId="0" borderId="33" xfId="60" applyNumberFormat="1" applyFont="1" applyBorder="1" applyAlignment="1">
      <alignment horizontal="center" vertical="center"/>
    </xf>
    <xf numFmtId="44" fontId="3" fillId="0" borderId="34" xfId="60" applyNumberFormat="1" applyFont="1" applyBorder="1" applyAlignment="1">
      <alignment horizontal="center" vertical="center"/>
    </xf>
    <xf numFmtId="0" fontId="3" fillId="0" borderId="22" xfId="60" applyFont="1" applyBorder="1" applyAlignment="1">
      <alignment horizontal="center"/>
    </xf>
    <xf numFmtId="0" fontId="3" fillId="0" borderId="37" xfId="60" applyFont="1" applyBorder="1" applyAlignment="1">
      <alignment horizontal="center"/>
    </xf>
    <xf numFmtId="0" fontId="17" fillId="0" borderId="39" xfId="60" applyFont="1" applyBorder="1" applyAlignment="1">
      <alignment horizontal="center" vertical="center"/>
    </xf>
    <xf numFmtId="0" fontId="17" fillId="0" borderId="40" xfId="60" applyFont="1" applyBorder="1" applyAlignment="1">
      <alignment horizontal="center" vertical="center"/>
    </xf>
  </cellXfs>
  <cellStyles count="146">
    <cellStyle name="20 % - Accent1 2" xfId="1" xr:uid="{40CD14FC-1EE6-4B48-9616-C418CBF7021B}"/>
    <cellStyle name="20 % - Accent2 2" xfId="2" xr:uid="{7D09B49B-7E31-449B-96A2-0F215F0059FB}"/>
    <cellStyle name="20 % - Accent3 2" xfId="3" xr:uid="{0823A645-CC0C-4FB8-BDEA-FAB4058AD602}"/>
    <cellStyle name="20 % - Accent4 2" xfId="4" xr:uid="{31420259-A627-4185-A07A-6570BA0A8B31}"/>
    <cellStyle name="20 % - Accent5 2" xfId="5" xr:uid="{31965177-DBD9-42A2-B3E0-9EA8DC4D945A}"/>
    <cellStyle name="20 % - Accent6 2" xfId="6" xr:uid="{36F5B80C-F6C7-424F-8008-7396504D2739}"/>
    <cellStyle name="40 % - Accent1 2" xfId="7" xr:uid="{AE44764C-BB58-4946-B4A3-16FB7545DE13}"/>
    <cellStyle name="40 % - Accent2 2" xfId="8" xr:uid="{55B60EE4-F854-43CD-85E3-EDD52FA036A7}"/>
    <cellStyle name="40 % - Accent3 2" xfId="9" xr:uid="{C913A169-0913-49AA-93BC-4DB24223CDDC}"/>
    <cellStyle name="40 % - Accent4 2" xfId="10" xr:uid="{719F531A-6151-4AC4-9D1D-84F3FED19A60}"/>
    <cellStyle name="40 % - Accent5 2" xfId="11" xr:uid="{DE2CB745-6E7A-4BC3-92F1-947A1A57A32A}"/>
    <cellStyle name="40 % - Accent6 2" xfId="12" xr:uid="{496DA907-CA7B-4F1C-8678-B5969CC2A050}"/>
    <cellStyle name="60 % - Accent1 2" xfId="13" xr:uid="{0940969E-AAB4-4695-A15C-E055356FED11}"/>
    <cellStyle name="60 % - Accent2 2" xfId="14" xr:uid="{8D28635D-2CF2-47A1-996B-BB713C0F12FF}"/>
    <cellStyle name="60 % - Accent3 2" xfId="15" xr:uid="{5BAA9F52-3054-45AA-ABF1-29D0D70BAA1E}"/>
    <cellStyle name="60 % - Accent4 2" xfId="16" xr:uid="{6AFC9EBB-2ACC-4E3B-AC1E-205B0B3D377C}"/>
    <cellStyle name="60 % - Accent5 2" xfId="17" xr:uid="{96392DB2-BC9D-4B3D-917E-9363C742D2F5}"/>
    <cellStyle name="60 % - Accent6 2" xfId="18" xr:uid="{1650642B-FD0E-4166-BB0A-DABB9F8D6E8A}"/>
    <cellStyle name="Accent1 2" xfId="19" xr:uid="{116042F1-0CD7-4199-9F08-6E4C28E96F52}"/>
    <cellStyle name="Accent2 2" xfId="20" xr:uid="{488FBC39-C40D-47F7-A7BC-6FCDA3709633}"/>
    <cellStyle name="Accent3 2" xfId="21" xr:uid="{74742E40-3B6D-4EBB-A016-D06377E32631}"/>
    <cellStyle name="Accent4 2" xfId="22" xr:uid="{E7F4B1E8-6F2F-45F2-B397-5263BADCF428}"/>
    <cellStyle name="Accent5 2" xfId="23" xr:uid="{5286E4E0-DFB8-4D18-8ECF-A8A10E3F5170}"/>
    <cellStyle name="Accent6 2" xfId="24" xr:uid="{5520AB95-7DFD-4DFE-B179-8740450DD470}"/>
    <cellStyle name="Article" xfId="25" xr:uid="{9C558077-1824-4113-BD74-D8B0A95A188A}"/>
    <cellStyle name="Avertissement 2" xfId="26" xr:uid="{0399009B-E5CE-44BF-AE78-5448248FADD7}"/>
    <cellStyle name="Bordure intermédiaire" xfId="27" xr:uid="{A0D2F2FF-684B-4488-AFDD-01C35269CA68}"/>
    <cellStyle name="Calcul 2" xfId="28" xr:uid="{39DA2B4B-85E0-48F8-BBB5-71CE926608E9}"/>
    <cellStyle name="Cellule liée 2" xfId="29" xr:uid="{278509DF-BF17-48F2-802D-BA81B8625B94}"/>
    <cellStyle name="Chap 1" xfId="30" xr:uid="{AC53BEC9-D227-4D9C-BA40-320BCD0A70AC}"/>
    <cellStyle name="Chap 2" xfId="31" xr:uid="{056CD995-B6D1-461C-8CAB-3148EE896054}"/>
    <cellStyle name="Chap 3" xfId="32" xr:uid="{7194C6D8-3451-40D4-87E8-535849A7444D}"/>
    <cellStyle name="Chapitre" xfId="33" xr:uid="{D9F98B33-587B-4D55-9911-F1D9D7E1DBEA}"/>
    <cellStyle name="chiffre" xfId="34" xr:uid="{2164034C-9A24-474C-964B-FB63FA2EE19E}"/>
    <cellStyle name="Commentaire 2" xfId="35" xr:uid="{0C9954E1-BD74-4D37-A83F-1371B561E034}"/>
    <cellStyle name="Date" xfId="36" xr:uid="{0F580E72-F7CE-4D65-A401-6ABF16896E66}"/>
    <cellStyle name="Definition" xfId="37" xr:uid="{A0077F0E-2558-4EA1-BA24-AA92F0BA591D}"/>
    <cellStyle name="description" xfId="38" xr:uid="{113A5DFA-7B19-486B-B434-6E65CB0FC073}"/>
    <cellStyle name="devis" xfId="39" xr:uid="{2B6957BE-633C-4B26-87DE-686F95D7E14F}"/>
    <cellStyle name="En-tête 1" xfId="40" xr:uid="{C328B6B7-FB0C-4FFB-B6AF-F920506553DF}"/>
    <cellStyle name="En-tête 2" xfId="41" xr:uid="{38CC54B9-60CC-4EA1-8466-9CDB69812444}"/>
    <cellStyle name="Entrée 2" xfId="42" xr:uid="{BA83BE80-EB78-462B-8F9A-B88F3C45F562}"/>
    <cellStyle name="Euro" xfId="43" xr:uid="{9D2CD948-E949-4B97-BBC8-94E9E40EC359}"/>
    <cellStyle name="Euro 2" xfId="44" xr:uid="{244515A3-2312-45D5-A161-6BD21DED4272}"/>
    <cellStyle name="Fin Chapitre" xfId="45" xr:uid="{E1EE72EB-7573-477F-89C8-13DB1E09D6B2}"/>
    <cellStyle name="Financier0" xfId="46" xr:uid="{E3D6D0BA-CA3D-4E0D-8201-C0CF88851FDF}"/>
    <cellStyle name="FIOcache" xfId="47" xr:uid="{2139E61C-2B59-4C79-93E0-46F0B33A74F2}"/>
    <cellStyle name="Insatisfaisant 2" xfId="48" xr:uid="{41288D76-2E40-4B11-9EEE-54F4A6B2901F}"/>
    <cellStyle name="Intitulé" xfId="49" xr:uid="{7468D824-66DF-454D-9367-D145FF6ADD97}"/>
    <cellStyle name="Lot" xfId="50" xr:uid="{1BD09632-5EA5-4540-8C72-DADE6DD74915}"/>
    <cellStyle name="Milliers 2" xfId="51" xr:uid="{AC67E2E1-8438-4245-AE0F-A1CA91763EEE}"/>
    <cellStyle name="Milliers 3" xfId="52" xr:uid="{CDC8A313-DAE5-443A-8DE4-B30266456B5A}"/>
    <cellStyle name="Milliers 3 2" xfId="53" xr:uid="{DBF8F0B7-3187-485E-ADBB-5A4BCA16DCC9}"/>
    <cellStyle name="Monétaire 2" xfId="54" xr:uid="{E800F754-647B-4C82-B42A-AE70515B6DC4}"/>
    <cellStyle name="Monétaire 3" xfId="55" xr:uid="{494A0985-3F5F-41A8-9D44-1DCD01BE069D}"/>
    <cellStyle name="Monétaire0" xfId="56" xr:uid="{5FBF0268-6657-437A-8216-A34212AFCC40}"/>
    <cellStyle name="MONTANT" xfId="57" xr:uid="{9A147A0B-B37B-4A4F-8AF9-9230DA9F9171}"/>
    <cellStyle name="Neutre 2" xfId="58" xr:uid="{3F096019-176C-4432-B8B2-2C6DA2F16DF3}"/>
    <cellStyle name="Non d‚fini" xfId="59" xr:uid="{29CAFDA3-4F55-4E34-8233-7762E24944AA}"/>
    <cellStyle name="Normal" xfId="0" builtinId="0"/>
    <cellStyle name="Normal 10" xfId="60" xr:uid="{F0E480C7-3AD3-4A88-B31D-5C6DF3141309}"/>
    <cellStyle name="Normal 11" xfId="61" xr:uid="{8FF2E2A7-1701-4836-8F86-A032617D9921}"/>
    <cellStyle name="Normal 12" xfId="62" xr:uid="{4EE4090D-A02F-49C3-9A07-8210ADA9F24A}"/>
    <cellStyle name="Normal 2" xfId="63" xr:uid="{FE423B5C-00E1-4B10-83E7-FA704787258C}"/>
    <cellStyle name="Normal 2 2" xfId="64" xr:uid="{ABC43818-8308-4C5B-BBF0-8BF08D8D95CC}"/>
    <cellStyle name="Normal 2 3" xfId="65" xr:uid="{B87AFC3B-7C47-419E-BA57-11683A5E1BBF}"/>
    <cellStyle name="Normal 2 4" xfId="66" xr:uid="{0791C02A-D99D-4E7E-94EF-E81B3003279D}"/>
    <cellStyle name="Normal 2 5" xfId="67" xr:uid="{F5448D1C-7A1E-4B7E-A773-F28D35A38C79}"/>
    <cellStyle name="Normal 2_DQE sous traitant BOSTIK TRANSMIS" xfId="68" xr:uid="{D2D432F4-C749-45BF-89C2-B94C36BFD2DF}"/>
    <cellStyle name="Normal 3" xfId="69" xr:uid="{F9E6F582-CC7C-48AB-B634-8EB7F8ABA71F}"/>
    <cellStyle name="Normal 3 2" xfId="70" xr:uid="{8FDD3B17-0FEE-4DB0-943E-87C34722339C}"/>
    <cellStyle name="Normal 3 3" xfId="71" xr:uid="{17AEA07B-C1C8-412B-B54F-380D64BEB418}"/>
    <cellStyle name="Normal 3 4" xfId="72" xr:uid="{E4D09DCC-7719-487B-845C-531736B0373A}"/>
    <cellStyle name="Normal 4" xfId="73" xr:uid="{9C389E2B-A162-4AE6-B809-1288F6ACEC48}"/>
    <cellStyle name="Normal 4 2" xfId="74" xr:uid="{F99C4132-F680-496B-8C31-DE53ADF3DE19}"/>
    <cellStyle name="Normal 4 3" xfId="75" xr:uid="{9493C531-DE86-4B1C-87A9-0C6C60062716}"/>
    <cellStyle name="Normal 5" xfId="76" xr:uid="{DBC4EF72-D068-42A6-B9E3-6AC2841C52BF}"/>
    <cellStyle name="Normal 5 2" xfId="77" xr:uid="{BE74AF13-664D-4408-9E90-A6F786BD0BD8}"/>
    <cellStyle name="Normal 6" xfId="78" xr:uid="{D7E99999-726F-4CE9-9CC4-89FB7EF6388C}"/>
    <cellStyle name="Normal 6 2" xfId="79" xr:uid="{91ADDB49-817A-4971-81F4-6BCA792FC4D4}"/>
    <cellStyle name="Normal 7" xfId="80" xr:uid="{3520D3B9-5DA8-448D-9FF4-D71CE3890B40}"/>
    <cellStyle name="Normal 7 2" xfId="81" xr:uid="{5ED93D44-3D1A-4B9E-AE96-5AFF77721777}"/>
    <cellStyle name="Normal 8" xfId="82" xr:uid="{2FCBD326-ABF0-4532-96FF-1D09D76B660E}"/>
    <cellStyle name="Normal 9" xfId="83" xr:uid="{8BBD7984-3FA8-41FB-93D7-6064F27DE1C6}"/>
    <cellStyle name="Normal1" xfId="84" xr:uid="{59CFCC2A-F4A5-4148-962B-96EE8986C4B7}"/>
    <cellStyle name="Normal2" xfId="85" xr:uid="{87FCB46C-FE6B-44AF-B7E3-ABF1C4299644}"/>
    <cellStyle name="NumChapitre" xfId="86" xr:uid="{40CC5E0E-5991-4F4D-83A8-1795157CFD46}"/>
    <cellStyle name="numero" xfId="87" xr:uid="{587CC178-A4DB-4191-978C-3A823AB5D4FB}"/>
    <cellStyle name="P.U" xfId="88" xr:uid="{9C3CAFDB-6276-4130-AAE5-5AC7880F4D16}"/>
    <cellStyle name="Pourcentage 2" xfId="89" xr:uid="{BEFA2410-9CD8-48EE-853F-148BAFD66518}"/>
    <cellStyle name="Pourcentage 3" xfId="90" xr:uid="{A99D6C32-E44F-4B1C-BD1E-D5185A75BDAB}"/>
    <cellStyle name="pu" xfId="91" xr:uid="{4EED5601-EB15-40AD-A4A5-7451BCF5E7D0}"/>
    <cellStyle name="Satisfaisant 2" xfId="92" xr:uid="{4D2C1EA2-CCF8-45DF-BDC7-26BE86D904F6}"/>
    <cellStyle name="Sortie 2" xfId="93" xr:uid="{6C4D7446-CCE4-4260-B4BA-2F7F15162FC9}"/>
    <cellStyle name="Sous Chapitre" xfId="94" xr:uid="{5C97512F-5862-4BA2-8C91-C1670E3D5F81}"/>
    <cellStyle name="sous titre" xfId="95" xr:uid="{57A42EA0-CEF2-41B1-BC47-1AA717638CD0}"/>
    <cellStyle name="Sous Total" xfId="96" xr:uid="{02B20771-0190-4FB3-8F48-A29377F0082E}"/>
    <cellStyle name="Sous_tot" xfId="97" xr:uid="{6F02E89C-B879-4315-A727-CC3C3A1EB5D6}"/>
    <cellStyle name="soustotal" xfId="98" xr:uid="{778F5017-1115-4660-AAD5-BEE6D8FB350F}"/>
    <cellStyle name="texte" xfId="99" xr:uid="{85B649A6-F5B0-4324-8BB0-9B97DE8E5F6E}"/>
    <cellStyle name="Texte explicatif 2" xfId="100" xr:uid="{B8601E52-1309-4F44-93A8-A835891160D0}"/>
    <cellStyle name="texte titre" xfId="101" xr:uid="{79D04FA1-4F19-4437-AC31-FE618197FA42}"/>
    <cellStyle name="titre 10" xfId="102" xr:uid="{9B06D8C1-9D5B-4DBD-9701-71D563F58FCC}"/>
    <cellStyle name="Titre 2" xfId="103" xr:uid="{516CAC97-89C6-44D9-9E82-C12F4FDD1A62}"/>
    <cellStyle name="titre 3" xfId="104" xr:uid="{79CCEF84-A952-4F23-ABE0-223F0379F26B}"/>
    <cellStyle name="titre 4" xfId="105" xr:uid="{69768442-8343-40F0-AF3C-3E3818B6416C}"/>
    <cellStyle name="titre 5" xfId="106" xr:uid="{88C82209-036F-41A9-874E-AE9BF5B62A7D}"/>
    <cellStyle name="titre 6" xfId="107" xr:uid="{3778E8D0-199F-4DAF-8770-6CA862950570}"/>
    <cellStyle name="titre 7" xfId="108" xr:uid="{D415D956-942F-436F-90BA-02730B7CBAFC}"/>
    <cellStyle name="titre 8" xfId="109" xr:uid="{2999FD0A-8989-4828-BC6B-C9594E280143}"/>
    <cellStyle name="titre 9" xfId="110" xr:uid="{ECED2C59-41E9-451D-8114-BF7C6E7ADAC4}"/>
    <cellStyle name="Titre Article" xfId="111" xr:uid="{AE9711BE-F7D7-434F-8BF2-FC1504A1167C}"/>
    <cellStyle name="Titre 1 2" xfId="112" xr:uid="{4B870E09-E887-4516-94B5-57585812D0A7}"/>
    <cellStyle name="Titre 2 2" xfId="113" xr:uid="{97F5CAF0-0847-466E-B753-5D35EF6F7EC4}"/>
    <cellStyle name="Titre 3 2" xfId="114" xr:uid="{0D9865EC-58CC-4967-B095-40EB960F470A}"/>
    <cellStyle name="Titre 4 2" xfId="115" xr:uid="{920BC082-3B3F-4AE4-B6E2-4FB57451B6F9}"/>
    <cellStyle name="titre1" xfId="116" xr:uid="{747CDF92-6A65-4A0F-9D16-BD6C4988FE52}"/>
    <cellStyle name="Titre1 2" xfId="117" xr:uid="{2C4D84BC-A169-4485-803C-81B6EA1A1F46}"/>
    <cellStyle name="Titre10" xfId="118" xr:uid="{FBE0DD81-ABE5-4374-ACB5-E8CBF23D54DD}"/>
    <cellStyle name="Titre2" xfId="119" xr:uid="{9C1B35B5-EE5F-406F-81E1-327661EB8008}"/>
    <cellStyle name="Titre3" xfId="120" xr:uid="{9A1BAEAA-70D5-4215-9BBE-F6F7594C99F7}"/>
    <cellStyle name="Titre4" xfId="121" xr:uid="{FE01FFFA-7ED7-4412-B95E-FC10617167DB}"/>
    <cellStyle name="Titre4 2" xfId="122" xr:uid="{EE34BF9B-B25F-40B4-95B6-E5B9198029B0}"/>
    <cellStyle name="Titre5" xfId="123" xr:uid="{5074E6B0-90CD-4EF7-B87C-BDF95507EEFD}"/>
    <cellStyle name="Titre5 2" xfId="124" xr:uid="{DAE76B02-4E55-478C-AC76-A67A2E92239C}"/>
    <cellStyle name="Titre6" xfId="125" xr:uid="{18AA6653-B05A-43D5-B726-6E8109AA5B18}"/>
    <cellStyle name="Titre6 2" xfId="126" xr:uid="{9DA59A03-554A-4A3C-B640-878369ED52CA}"/>
    <cellStyle name="Titre7" xfId="127" xr:uid="{66A5D72B-A3F3-4629-BE12-3291CB1AB8D4}"/>
    <cellStyle name="Titre8" xfId="128" xr:uid="{6B5DE290-A10A-4B72-A5F0-9B8C89DB1277}"/>
    <cellStyle name="Titre9" xfId="129" xr:uid="{142492AA-8A41-4805-B70F-2DD8D0A414CC}"/>
    <cellStyle name="total 10" xfId="130" xr:uid="{4650B37F-59D0-4C5E-A11B-4E54617636AA}"/>
    <cellStyle name="Total 2" xfId="131" xr:uid="{ECBF0A0F-5E05-49B5-AC32-510A55E41376}"/>
    <cellStyle name="total 3" xfId="132" xr:uid="{E79346AF-4DBA-4A3E-8917-CE8EC1647D85}"/>
    <cellStyle name="total 4" xfId="133" xr:uid="{77A488F1-8B79-4E58-85BE-22258CB1BBEB}"/>
    <cellStyle name="total 5" xfId="134" xr:uid="{EA521DE3-7B77-4400-92FF-19F4877A5835}"/>
    <cellStyle name="total 6" xfId="135" xr:uid="{B18DC3C1-6A50-4D33-8DB8-C4FD104763A7}"/>
    <cellStyle name="total 7" xfId="136" xr:uid="{889D8EE3-5471-481E-BE35-8E621AE47C52}"/>
    <cellStyle name="total 8" xfId="137" xr:uid="{5BF49CFB-BC66-4CDA-9D8A-6B1F87807188}"/>
    <cellStyle name="total 9" xfId="138" xr:uid="{D625231F-6093-4836-8090-71F2A858B142}"/>
    <cellStyle name="TOTAL LOT" xfId="139" xr:uid="{E3B47F4E-420D-4779-918C-4DF6EE05758F}"/>
    <cellStyle name="totalfin" xfId="140" xr:uid="{98313604-30E7-4040-AF02-30B9F1C2D421}"/>
    <cellStyle name="TOTALHT" xfId="141" xr:uid="{CB5357AC-D2E0-4487-B537-4B69E654BF05}"/>
    <cellStyle name="TOTALHT2" xfId="142" xr:uid="{B3792491-5E5C-4B7B-BEA1-13AA9B1E6B48}"/>
    <cellStyle name="unite" xfId="143" xr:uid="{B917E15F-9BCE-4595-9567-9E61414E9473}"/>
    <cellStyle name="Vérification 2" xfId="144" xr:uid="{3A2B277A-35C3-42C3-8D7A-1368BF6ED9B7}"/>
    <cellStyle name="Virgule fixe" xfId="145" xr:uid="{831E4485-3D90-4ECA-A5C9-E8A3048A02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2</xdr:col>
      <xdr:colOff>1594257</xdr:colOff>
      <xdr:row>0</xdr:row>
      <xdr:rowOff>548640</xdr:rowOff>
    </xdr:to>
    <xdr:pic>
      <xdr:nvPicPr>
        <xdr:cNvPr id="2" name="Image 1">
          <a:extLst>
            <a:ext uri="{FF2B5EF4-FFF2-40B4-BE49-F238E27FC236}">
              <a16:creationId xmlns:a16="http://schemas.microsoft.com/office/drawing/2014/main" id="{CE21699A-D7BF-4A04-B21A-A504F0EF6E59}"/>
            </a:ext>
          </a:extLst>
        </xdr:cNvPr>
        <xdr:cNvPicPr>
          <a:picLocks noChangeAspect="1"/>
        </xdr:cNvPicPr>
      </xdr:nvPicPr>
      <xdr:blipFill>
        <a:blip xmlns:r="http://schemas.openxmlformats.org/officeDocument/2006/relationships" r:embed="rId1"/>
        <a:stretch>
          <a:fillRect/>
        </a:stretch>
      </xdr:blipFill>
      <xdr:spPr>
        <a:xfrm>
          <a:off x="0" y="91440"/>
          <a:ext cx="2295297" cy="4572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7D387-906C-4FF2-A241-C5ED7EF0BC47}">
  <sheetPr>
    <pageSetUpPr fitToPage="1"/>
  </sheetPr>
  <dimension ref="A1:G77"/>
  <sheetViews>
    <sheetView tabSelected="1" zoomScaleNormal="100" zoomScaleSheetLayoutView="85" workbookViewId="0">
      <pane xSplit="7" ySplit="5" topLeftCell="H6" activePane="bottomRight" state="frozen"/>
      <selection pane="topRight" activeCell="H1" sqref="H1"/>
      <selection pane="bottomLeft" activeCell="A4" sqref="A4"/>
      <selection pane="bottomRight" activeCell="K34" sqref="K34"/>
    </sheetView>
  </sheetViews>
  <sheetFormatPr baseColWidth="10" defaultColWidth="11.44140625" defaultRowHeight="13.2"/>
  <cols>
    <col min="1" max="1" width="3.33203125" style="3" customWidth="1"/>
    <col min="2" max="2" width="6.88671875" style="7" customWidth="1"/>
    <col min="3" max="3" width="54.33203125" style="2" customWidth="1"/>
    <col min="4" max="4" width="6.5546875" style="5" customWidth="1"/>
    <col min="5" max="5" width="11.33203125" style="6" customWidth="1"/>
    <col min="6" max="6" width="13.6640625" style="13" customWidth="1"/>
    <col min="7" max="7" width="18" style="13" customWidth="1"/>
    <col min="8" max="16384" width="11.44140625" style="2"/>
  </cols>
  <sheetData>
    <row r="1" spans="1:7" ht="50.1" customHeight="1" thickBot="1">
      <c r="A1" s="73"/>
      <c r="B1" s="74"/>
      <c r="C1" s="74"/>
      <c r="D1" s="74"/>
      <c r="E1" s="74"/>
      <c r="F1" s="74"/>
      <c r="G1" s="75"/>
    </row>
    <row r="2" spans="1:7">
      <c r="A2" s="84" t="s">
        <v>66</v>
      </c>
      <c r="B2" s="85"/>
      <c r="C2" s="85"/>
      <c r="D2" s="85"/>
      <c r="E2" s="85"/>
      <c r="F2" s="85"/>
      <c r="G2" s="85"/>
    </row>
    <row r="3" spans="1:7" ht="30" customHeight="1" thickBot="1">
      <c r="A3" s="86" t="s">
        <v>65</v>
      </c>
      <c r="B3" s="86"/>
      <c r="C3" s="86"/>
      <c r="D3" s="86"/>
      <c r="E3" s="86"/>
      <c r="F3" s="86"/>
      <c r="G3" s="87"/>
    </row>
    <row r="4" spans="1:7">
      <c r="A4" s="1"/>
      <c r="B4" s="56" t="s">
        <v>49</v>
      </c>
      <c r="C4" s="78" t="s">
        <v>0</v>
      </c>
      <c r="D4" s="78" t="s">
        <v>1</v>
      </c>
      <c r="E4" s="76" t="s">
        <v>13</v>
      </c>
      <c r="F4" s="80" t="s">
        <v>2</v>
      </c>
      <c r="G4" s="82" t="s">
        <v>3</v>
      </c>
    </row>
    <row r="5" spans="1:7" ht="13.8" thickBot="1">
      <c r="A5" s="11"/>
      <c r="B5" s="12"/>
      <c r="C5" s="79"/>
      <c r="D5" s="79"/>
      <c r="E5" s="77"/>
      <c r="F5" s="81"/>
      <c r="G5" s="83"/>
    </row>
    <row r="6" spans="1:7" ht="13.8" thickBot="1">
      <c r="A6" s="21" t="s">
        <v>14</v>
      </c>
      <c r="B6" s="22" t="s">
        <v>15</v>
      </c>
      <c r="C6" s="23"/>
      <c r="D6" s="23"/>
      <c r="E6" s="23"/>
      <c r="F6" s="24"/>
      <c r="G6" s="25"/>
    </row>
    <row r="7" spans="1:7">
      <c r="B7" s="52" t="s">
        <v>22</v>
      </c>
      <c r="C7" s="53" t="s">
        <v>21</v>
      </c>
      <c r="D7" s="4" t="s">
        <v>10</v>
      </c>
      <c r="E7" s="4">
        <v>1</v>
      </c>
      <c r="F7" s="15"/>
      <c r="G7" s="14">
        <f>E7*F7</f>
        <v>0</v>
      </c>
    </row>
    <row r="8" spans="1:7">
      <c r="B8" s="10"/>
      <c r="C8" s="48"/>
      <c r="D8" s="4"/>
      <c r="E8" s="4"/>
      <c r="F8" s="15"/>
      <c r="G8" s="14"/>
    </row>
    <row r="9" spans="1:7" s="7" customFormat="1" ht="13.8" thickBot="1">
      <c r="A9" s="8"/>
      <c r="B9" s="9"/>
      <c r="C9" s="16" t="s">
        <v>16</v>
      </c>
      <c r="D9" s="17"/>
      <c r="E9" s="18"/>
      <c r="F9" s="19"/>
      <c r="G9" s="20">
        <f>SUM(G7:G8)</f>
        <v>0</v>
      </c>
    </row>
    <row r="10" spans="1:7" ht="13.8" thickBot="1">
      <c r="A10" s="21" t="s">
        <v>8</v>
      </c>
      <c r="B10" s="22" t="s">
        <v>23</v>
      </c>
      <c r="C10" s="23"/>
      <c r="D10" s="23"/>
      <c r="E10" s="23"/>
      <c r="F10" s="24"/>
      <c r="G10" s="25"/>
    </row>
    <row r="11" spans="1:7">
      <c r="B11" s="10" t="s">
        <v>24</v>
      </c>
      <c r="C11" s="46" t="s">
        <v>25</v>
      </c>
      <c r="D11" s="4"/>
      <c r="E11" s="4"/>
      <c r="F11" s="15"/>
      <c r="G11" s="14"/>
    </row>
    <row r="12" spans="1:7" ht="13.05" customHeight="1">
      <c r="B12" s="10"/>
      <c r="C12" s="49"/>
      <c r="D12" s="4"/>
      <c r="E12" s="4"/>
      <c r="F12" s="15"/>
      <c r="G12" s="14"/>
    </row>
    <row r="13" spans="1:7" ht="13.05" customHeight="1">
      <c r="B13" s="10"/>
      <c r="C13" s="51" t="s">
        <v>26</v>
      </c>
      <c r="D13" s="4" t="s">
        <v>12</v>
      </c>
      <c r="E13" s="4">
        <v>1</v>
      </c>
      <c r="F13" s="15"/>
      <c r="G13" s="14">
        <f>E13*F13</f>
        <v>0</v>
      </c>
    </row>
    <row r="14" spans="1:7" ht="13.05" customHeight="1">
      <c r="B14" s="10"/>
      <c r="C14" s="51"/>
      <c r="D14" s="4"/>
      <c r="E14" s="4"/>
      <c r="F14" s="15"/>
      <c r="G14" s="14"/>
    </row>
    <row r="15" spans="1:7" ht="13.05" customHeight="1">
      <c r="B15" s="10" t="s">
        <v>27</v>
      </c>
      <c r="C15" s="47" t="s">
        <v>28</v>
      </c>
      <c r="D15" s="4"/>
      <c r="E15" s="4"/>
      <c r="F15" s="15"/>
      <c r="G15" s="14"/>
    </row>
    <row r="16" spans="1:7" ht="13.05" customHeight="1">
      <c r="B16" s="10"/>
      <c r="C16" s="50"/>
      <c r="D16" s="4"/>
      <c r="E16" s="4"/>
      <c r="F16" s="15"/>
      <c r="G16" s="14"/>
    </row>
    <row r="17" spans="1:7" ht="13.05" customHeight="1">
      <c r="B17" s="10"/>
      <c r="C17" s="50" t="s">
        <v>29</v>
      </c>
      <c r="D17" s="4" t="s">
        <v>10</v>
      </c>
      <c r="E17" s="4">
        <v>1</v>
      </c>
      <c r="F17" s="15"/>
      <c r="G17" s="14">
        <f>E17*F17</f>
        <v>0</v>
      </c>
    </row>
    <row r="18" spans="1:7" ht="13.05" customHeight="1">
      <c r="B18" s="10"/>
      <c r="C18" s="50" t="s">
        <v>64</v>
      </c>
      <c r="D18" s="4" t="s">
        <v>10</v>
      </c>
      <c r="E18" s="4">
        <v>1</v>
      </c>
      <c r="F18" s="15"/>
      <c r="G18" s="14">
        <f>E18*F18</f>
        <v>0</v>
      </c>
    </row>
    <row r="19" spans="1:7" ht="13.05" customHeight="1">
      <c r="B19" s="10"/>
      <c r="C19" s="50"/>
      <c r="D19" s="4"/>
      <c r="E19" s="4"/>
      <c r="F19" s="15"/>
      <c r="G19" s="14"/>
    </row>
    <row r="20" spans="1:7" ht="13.05" customHeight="1">
      <c r="B20" s="10" t="s">
        <v>30</v>
      </c>
      <c r="C20" s="47" t="s">
        <v>31</v>
      </c>
      <c r="D20" s="4"/>
      <c r="E20" s="4"/>
      <c r="F20" s="15"/>
      <c r="G20" s="14"/>
    </row>
    <row r="21" spans="1:7" ht="13.05" customHeight="1">
      <c r="B21" s="10"/>
      <c r="C21" s="50"/>
      <c r="D21" s="4"/>
      <c r="E21" s="4"/>
      <c r="F21" s="15"/>
      <c r="G21" s="14"/>
    </row>
    <row r="22" spans="1:7" ht="13.05" customHeight="1">
      <c r="B22" s="10"/>
      <c r="C22" s="50" t="s">
        <v>31</v>
      </c>
      <c r="D22" s="4" t="s">
        <v>42</v>
      </c>
      <c r="E22" s="4"/>
      <c r="F22" s="15"/>
      <c r="G22" s="14"/>
    </row>
    <row r="23" spans="1:7" ht="13.05" customHeight="1">
      <c r="B23" s="10"/>
      <c r="C23" s="50"/>
      <c r="D23" s="4"/>
      <c r="E23" s="4"/>
      <c r="F23" s="15"/>
      <c r="G23" s="14"/>
    </row>
    <row r="24" spans="1:7" ht="13.05" customHeight="1">
      <c r="B24" s="10" t="s">
        <v>32</v>
      </c>
      <c r="C24" s="47" t="s">
        <v>33</v>
      </c>
      <c r="D24" s="4"/>
      <c r="E24" s="4"/>
      <c r="F24" s="15"/>
      <c r="G24" s="14"/>
    </row>
    <row r="25" spans="1:7" ht="13.05" customHeight="1">
      <c r="B25" s="10"/>
      <c r="C25" s="50"/>
      <c r="D25" s="4"/>
      <c r="E25" s="4"/>
      <c r="F25" s="15"/>
      <c r="G25" s="14"/>
    </row>
    <row r="26" spans="1:7" ht="13.05" customHeight="1">
      <c r="B26" s="10"/>
      <c r="C26" s="50" t="s">
        <v>34</v>
      </c>
      <c r="D26" s="4" t="s">
        <v>10</v>
      </c>
      <c r="E26" s="4">
        <v>1</v>
      </c>
      <c r="F26" s="15"/>
      <c r="G26" s="14">
        <f>E26*F26</f>
        <v>0</v>
      </c>
    </row>
    <row r="27" spans="1:7" ht="13.05" customHeight="1">
      <c r="B27" s="10"/>
      <c r="C27" s="50"/>
      <c r="D27" s="4"/>
      <c r="E27" s="4"/>
      <c r="F27" s="15"/>
      <c r="G27" s="14"/>
    </row>
    <row r="28" spans="1:7" ht="13.05" customHeight="1">
      <c r="B28" s="10" t="s">
        <v>35</v>
      </c>
      <c r="C28" s="47" t="s">
        <v>36</v>
      </c>
      <c r="D28" s="4"/>
      <c r="E28" s="4"/>
      <c r="F28" s="15"/>
      <c r="G28" s="14"/>
    </row>
    <row r="29" spans="1:7" ht="13.05" customHeight="1">
      <c r="B29" s="10"/>
      <c r="C29" s="50"/>
      <c r="D29" s="4"/>
      <c r="E29" s="4"/>
      <c r="F29" s="15"/>
      <c r="G29" s="14"/>
    </row>
    <row r="30" spans="1:7" ht="13.05" customHeight="1">
      <c r="B30" s="10"/>
      <c r="C30" s="50" t="s">
        <v>37</v>
      </c>
      <c r="D30" s="4" t="s">
        <v>12</v>
      </c>
      <c r="E30" s="4">
        <v>1</v>
      </c>
      <c r="F30" s="15"/>
      <c r="G30" s="14">
        <f>E30*F30</f>
        <v>0</v>
      </c>
    </row>
    <row r="31" spans="1:7" ht="13.05" customHeight="1">
      <c r="B31" s="10"/>
      <c r="C31" s="50"/>
      <c r="D31" s="4"/>
      <c r="E31" s="4"/>
      <c r="F31" s="15"/>
      <c r="G31" s="14"/>
    </row>
    <row r="32" spans="1:7" ht="13.05" customHeight="1" thickBot="1">
      <c r="A32" s="8"/>
      <c r="B32" s="9"/>
      <c r="C32" s="16" t="s">
        <v>17</v>
      </c>
      <c r="D32" s="17"/>
      <c r="E32" s="18"/>
      <c r="F32" s="19"/>
      <c r="G32" s="20">
        <f>SUM(G24:G30)</f>
        <v>0</v>
      </c>
    </row>
    <row r="33" spans="1:7" ht="13.05" customHeight="1" thickBot="1">
      <c r="A33" s="21" t="s">
        <v>9</v>
      </c>
      <c r="B33" s="22" t="s">
        <v>41</v>
      </c>
      <c r="C33" s="23"/>
      <c r="D33" s="23"/>
      <c r="E33" s="23"/>
      <c r="F33" s="24"/>
      <c r="G33" s="25"/>
    </row>
    <row r="34" spans="1:7" ht="13.05" customHeight="1">
      <c r="B34" s="10"/>
      <c r="C34" s="61"/>
      <c r="D34" s="63"/>
      <c r="E34" s="4"/>
      <c r="F34" s="15"/>
      <c r="G34" s="14"/>
    </row>
    <row r="35" spans="1:7" ht="30.6" customHeight="1">
      <c r="B35" s="10" t="s">
        <v>67</v>
      </c>
      <c r="C35" s="71" t="s">
        <v>69</v>
      </c>
      <c r="D35" s="63" t="s">
        <v>10</v>
      </c>
      <c r="E35" s="4">
        <v>1</v>
      </c>
      <c r="F35" s="15"/>
      <c r="G35" s="14">
        <f t="shared" ref="G35:G36" si="0">E35*F35</f>
        <v>0</v>
      </c>
    </row>
    <row r="36" spans="1:7" ht="25.8" customHeight="1">
      <c r="B36" s="10"/>
      <c r="C36" s="72" t="s">
        <v>68</v>
      </c>
      <c r="D36" s="63" t="s">
        <v>10</v>
      </c>
      <c r="E36" s="4">
        <v>1</v>
      </c>
      <c r="F36" s="15"/>
      <c r="G36" s="14">
        <f t="shared" si="0"/>
        <v>0</v>
      </c>
    </row>
    <row r="37" spans="1:7" ht="13.05" customHeight="1">
      <c r="B37" s="10"/>
      <c r="C37" s="60"/>
      <c r="D37" s="63"/>
      <c r="E37" s="4"/>
      <c r="F37" s="15"/>
      <c r="G37" s="14"/>
    </row>
    <row r="38" spans="1:7" ht="13.05" customHeight="1">
      <c r="B38" s="10"/>
      <c r="C38" s="60"/>
      <c r="D38" s="63"/>
      <c r="E38" s="4"/>
      <c r="F38" s="15"/>
      <c r="G38" s="14"/>
    </row>
    <row r="39" spans="1:7" ht="13.05" customHeight="1">
      <c r="B39" s="10" t="s">
        <v>44</v>
      </c>
      <c r="C39" s="61" t="s">
        <v>38</v>
      </c>
      <c r="D39" s="63"/>
      <c r="E39" s="4"/>
      <c r="F39" s="15"/>
      <c r="G39" s="14"/>
    </row>
    <row r="40" spans="1:7" ht="26.4" customHeight="1">
      <c r="B40" s="10"/>
      <c r="C40" s="70" t="s">
        <v>18</v>
      </c>
      <c r="D40" s="63"/>
      <c r="E40" s="4"/>
      <c r="F40" s="15"/>
      <c r="G40" s="14"/>
    </row>
    <row r="41" spans="1:7" ht="10.8" customHeight="1">
      <c r="B41" s="10"/>
      <c r="C41" s="62"/>
      <c r="D41" s="63"/>
      <c r="E41" s="4"/>
      <c r="F41" s="15"/>
      <c r="G41" s="14"/>
    </row>
    <row r="42" spans="1:7" ht="24" customHeight="1">
      <c r="B42" s="10"/>
      <c r="C42" s="57" t="s">
        <v>53</v>
      </c>
      <c r="D42" s="63" t="s">
        <v>10</v>
      </c>
      <c r="E42" s="4">
        <v>1</v>
      </c>
      <c r="F42" s="15"/>
      <c r="G42" s="14">
        <f t="shared" ref="G42:G46" si="1">E42*F42</f>
        <v>0</v>
      </c>
    </row>
    <row r="43" spans="1:7" ht="24" customHeight="1">
      <c r="B43" s="10"/>
      <c r="C43" s="58" t="s">
        <v>54</v>
      </c>
      <c r="D43" s="63" t="s">
        <v>63</v>
      </c>
      <c r="E43" s="4">
        <v>10</v>
      </c>
      <c r="F43" s="15"/>
      <c r="G43" s="14">
        <f t="shared" si="1"/>
        <v>0</v>
      </c>
    </row>
    <row r="44" spans="1:7" ht="24" customHeight="1">
      <c r="B44" s="10"/>
      <c r="C44" s="58" t="s">
        <v>55</v>
      </c>
      <c r="D44" s="63" t="s">
        <v>63</v>
      </c>
      <c r="E44" s="4">
        <v>10</v>
      </c>
      <c r="F44" s="15"/>
      <c r="G44" s="14">
        <f t="shared" si="1"/>
        <v>0</v>
      </c>
    </row>
    <row r="45" spans="1:7" ht="78.599999999999994" customHeight="1">
      <c r="B45" s="10"/>
      <c r="C45" s="65" t="s">
        <v>62</v>
      </c>
      <c r="D45" s="63" t="s">
        <v>10</v>
      </c>
      <c r="E45" s="4">
        <v>1</v>
      </c>
      <c r="F45" s="15"/>
      <c r="G45" s="14">
        <f t="shared" si="1"/>
        <v>0</v>
      </c>
    </row>
    <row r="46" spans="1:7" ht="36.6" customHeight="1">
      <c r="B46" s="10"/>
      <c r="C46" s="64" t="s">
        <v>61</v>
      </c>
      <c r="D46" s="63" t="s">
        <v>63</v>
      </c>
      <c r="E46" s="4">
        <v>10</v>
      </c>
      <c r="F46" s="15"/>
      <c r="G46" s="14">
        <f t="shared" si="1"/>
        <v>0</v>
      </c>
    </row>
    <row r="47" spans="1:7" ht="13.05" customHeight="1">
      <c r="B47" s="10"/>
      <c r="C47" s="66"/>
      <c r="D47" s="63"/>
      <c r="E47" s="4"/>
      <c r="F47" s="15"/>
      <c r="G47" s="14"/>
    </row>
    <row r="48" spans="1:7" ht="13.05" customHeight="1">
      <c r="B48" s="10"/>
      <c r="C48" s="67" t="s">
        <v>60</v>
      </c>
      <c r="D48" s="63" t="s">
        <v>63</v>
      </c>
      <c r="E48" s="4">
        <v>17</v>
      </c>
      <c r="F48" s="15"/>
      <c r="G48" s="14">
        <f>E48*F48</f>
        <v>0</v>
      </c>
    </row>
    <row r="49" spans="2:7" ht="13.05" customHeight="1">
      <c r="B49" s="10"/>
      <c r="C49" s="66"/>
      <c r="D49" s="63"/>
      <c r="E49" s="4"/>
      <c r="F49" s="15"/>
      <c r="G49" s="14"/>
    </row>
    <row r="50" spans="2:7" ht="13.05" customHeight="1">
      <c r="B50" s="10"/>
      <c r="C50" s="67" t="s">
        <v>56</v>
      </c>
      <c r="D50" s="63" t="s">
        <v>63</v>
      </c>
      <c r="E50" s="4">
        <v>34</v>
      </c>
      <c r="F50" s="15"/>
      <c r="G50" s="14">
        <f>E50*F50</f>
        <v>0</v>
      </c>
    </row>
    <row r="51" spans="2:7" ht="13.05" customHeight="1">
      <c r="B51" s="10"/>
      <c r="C51" s="66"/>
      <c r="D51" s="63"/>
      <c r="E51" s="4"/>
      <c r="F51" s="15"/>
      <c r="G51" s="14"/>
    </row>
    <row r="52" spans="2:7" ht="13.05" customHeight="1">
      <c r="B52" s="10"/>
      <c r="C52" s="67" t="s">
        <v>57</v>
      </c>
      <c r="D52" s="63" t="s">
        <v>12</v>
      </c>
      <c r="E52" s="4">
        <v>1</v>
      </c>
      <c r="F52" s="15"/>
      <c r="G52" s="14">
        <f>E52*F52</f>
        <v>0</v>
      </c>
    </row>
    <row r="53" spans="2:7" ht="13.05" customHeight="1">
      <c r="B53" s="10"/>
      <c r="C53" s="67"/>
      <c r="D53" s="63"/>
      <c r="E53" s="4"/>
      <c r="F53" s="15"/>
      <c r="G53" s="14"/>
    </row>
    <row r="54" spans="2:7" ht="13.05" customHeight="1">
      <c r="B54" s="10"/>
      <c r="C54" s="68" t="s">
        <v>58</v>
      </c>
      <c r="D54" s="63" t="s">
        <v>63</v>
      </c>
      <c r="E54" s="4">
        <v>9</v>
      </c>
      <c r="F54" s="15"/>
      <c r="G54" s="14">
        <f>E54*F54</f>
        <v>0</v>
      </c>
    </row>
    <row r="55" spans="2:7" ht="13.05" customHeight="1">
      <c r="B55" s="10"/>
      <c r="C55" s="67"/>
      <c r="D55" s="63"/>
      <c r="E55" s="4"/>
      <c r="F55" s="15"/>
      <c r="G55" s="14"/>
    </row>
    <row r="56" spans="2:7" ht="13.05" customHeight="1">
      <c r="B56" s="10"/>
      <c r="C56" s="69" t="s">
        <v>59</v>
      </c>
      <c r="D56" s="63" t="s">
        <v>12</v>
      </c>
      <c r="E56" s="4">
        <v>1</v>
      </c>
      <c r="F56" s="15"/>
      <c r="G56" s="14">
        <f>E56*F56</f>
        <v>0</v>
      </c>
    </row>
    <row r="57" spans="2:7" ht="13.05" customHeight="1">
      <c r="B57" s="10"/>
      <c r="C57" s="67"/>
      <c r="D57" s="63"/>
      <c r="E57" s="4"/>
      <c r="F57" s="15"/>
      <c r="G57" s="14"/>
    </row>
    <row r="58" spans="2:7" ht="13.05" customHeight="1">
      <c r="B58" s="10"/>
      <c r="C58" s="50" t="s">
        <v>48</v>
      </c>
      <c r="D58" s="63" t="s">
        <v>12</v>
      </c>
      <c r="E58" s="4">
        <v>1</v>
      </c>
      <c r="F58" s="15"/>
      <c r="G58" s="14">
        <v>0</v>
      </c>
    </row>
    <row r="59" spans="2:7" ht="13.05" customHeight="1">
      <c r="B59" s="10"/>
      <c r="C59" s="51"/>
      <c r="D59" s="63"/>
      <c r="E59" s="4"/>
      <c r="F59" s="15"/>
      <c r="G59" s="14"/>
    </row>
    <row r="60" spans="2:7" ht="13.05" customHeight="1">
      <c r="B60" s="10"/>
      <c r="C60" s="50"/>
      <c r="D60" s="63"/>
      <c r="E60" s="4"/>
      <c r="F60" s="15"/>
      <c r="G60" s="14"/>
    </row>
    <row r="61" spans="2:7" ht="13.05" customHeight="1">
      <c r="B61" s="10" t="s">
        <v>50</v>
      </c>
      <c r="C61" s="59" t="s">
        <v>43</v>
      </c>
      <c r="D61" s="63"/>
      <c r="E61" s="4"/>
      <c r="F61" s="15"/>
      <c r="G61" s="14"/>
    </row>
    <row r="62" spans="2:7" ht="13.05" customHeight="1">
      <c r="B62" s="10"/>
      <c r="C62" s="50"/>
      <c r="D62" s="4"/>
      <c r="E62" s="4"/>
      <c r="F62" s="15"/>
      <c r="G62" s="14"/>
    </row>
    <row r="63" spans="2:7" ht="13.05" customHeight="1">
      <c r="B63" s="10"/>
      <c r="C63" s="50" t="s">
        <v>19</v>
      </c>
      <c r="D63" s="4" t="s">
        <v>20</v>
      </c>
      <c r="E63" s="4">
        <v>8</v>
      </c>
      <c r="F63" s="15"/>
      <c r="G63" s="14">
        <f>E63*F63</f>
        <v>0</v>
      </c>
    </row>
    <row r="64" spans="2:7" ht="13.05" customHeight="1">
      <c r="B64" s="10"/>
      <c r="C64" s="50"/>
      <c r="D64" s="4"/>
      <c r="E64" s="4"/>
      <c r="F64" s="15"/>
      <c r="G64" s="14"/>
    </row>
    <row r="65" spans="1:7" ht="37.200000000000003" customHeight="1">
      <c r="B65" s="10" t="s">
        <v>51</v>
      </c>
      <c r="C65" s="55" t="s">
        <v>45</v>
      </c>
      <c r="D65" s="4"/>
      <c r="E65" s="4"/>
      <c r="F65" s="15"/>
      <c r="G65" s="14"/>
    </row>
    <row r="66" spans="1:7" ht="13.05" customHeight="1">
      <c r="B66" s="10"/>
      <c r="C66" s="50"/>
      <c r="D66" s="4"/>
      <c r="E66" s="4"/>
      <c r="F66" s="15"/>
      <c r="G66" s="14"/>
    </row>
    <row r="67" spans="1:7" ht="34.200000000000003" customHeight="1">
      <c r="B67" s="10"/>
      <c r="C67" s="54" t="s">
        <v>46</v>
      </c>
      <c r="D67" s="4" t="s">
        <v>10</v>
      </c>
      <c r="E67" s="4">
        <v>1</v>
      </c>
      <c r="F67" s="15"/>
      <c r="G67" s="14">
        <f>E67*F67</f>
        <v>0</v>
      </c>
    </row>
    <row r="68" spans="1:7" ht="13.05" customHeight="1">
      <c r="B68" s="10"/>
      <c r="C68" s="54" t="s">
        <v>47</v>
      </c>
      <c r="D68" s="4"/>
      <c r="E68" s="4"/>
      <c r="F68" s="15"/>
      <c r="G68" s="14"/>
    </row>
    <row r="69" spans="1:7" ht="13.05" customHeight="1">
      <c r="B69" s="10"/>
      <c r="C69" s="50"/>
      <c r="D69" s="4"/>
      <c r="E69" s="4"/>
      <c r="F69" s="15"/>
      <c r="G69" s="14"/>
    </row>
    <row r="70" spans="1:7" ht="13.05" customHeight="1">
      <c r="B70" s="10" t="s">
        <v>52</v>
      </c>
      <c r="C70" s="55" t="s">
        <v>39</v>
      </c>
      <c r="D70" s="4"/>
      <c r="E70" s="4"/>
      <c r="F70" s="15"/>
      <c r="G70" s="14"/>
    </row>
    <row r="71" spans="1:7" ht="13.05" customHeight="1">
      <c r="B71" s="10"/>
      <c r="C71" s="50"/>
      <c r="D71" s="4"/>
      <c r="E71" s="4"/>
      <c r="F71" s="15"/>
      <c r="G71" s="14"/>
    </row>
    <row r="72" spans="1:7" ht="13.05" customHeight="1">
      <c r="B72" s="10"/>
      <c r="C72" s="50" t="s">
        <v>40</v>
      </c>
      <c r="D72" s="4" t="s">
        <v>11</v>
      </c>
      <c r="E72" s="4"/>
      <c r="F72" s="15"/>
      <c r="G72" s="14">
        <f>E72*F72</f>
        <v>0</v>
      </c>
    </row>
    <row r="73" spans="1:7" ht="13.05" customHeight="1">
      <c r="B73" s="10"/>
      <c r="C73" s="50"/>
      <c r="D73" s="4"/>
      <c r="E73" s="4"/>
      <c r="F73" s="15"/>
      <c r="G73" s="14"/>
    </row>
    <row r="74" spans="1:7" ht="13.8" thickBot="1">
      <c r="B74" s="10"/>
      <c r="C74" s="16" t="s">
        <v>7</v>
      </c>
      <c r="D74" s="17"/>
      <c r="E74" s="18"/>
      <c r="F74" s="19"/>
      <c r="G74" s="20">
        <f>SUM(G34:G73)</f>
        <v>0</v>
      </c>
    </row>
    <row r="75" spans="1:7" ht="15.6">
      <c r="A75" s="26"/>
      <c r="B75" s="27"/>
      <c r="C75" s="28" t="s">
        <v>5</v>
      </c>
      <c r="D75" s="29"/>
      <c r="E75" s="30"/>
      <c r="F75" s="31"/>
      <c r="G75" s="32">
        <f>SUM(G74,G32)</f>
        <v>0</v>
      </c>
    </row>
    <row r="76" spans="1:7" ht="15.6">
      <c r="A76" s="33"/>
      <c r="B76" s="34"/>
      <c r="C76" s="35" t="s">
        <v>6</v>
      </c>
      <c r="D76" s="36">
        <v>0.2</v>
      </c>
      <c r="E76" s="37"/>
      <c r="F76" s="38"/>
      <c r="G76" s="39">
        <f>G75*$D$76</f>
        <v>0</v>
      </c>
    </row>
    <row r="77" spans="1:7" ht="16.2" thickBot="1">
      <c r="A77" s="40"/>
      <c r="B77" s="41"/>
      <c r="C77" s="42" t="s">
        <v>4</v>
      </c>
      <c r="D77" s="43"/>
      <c r="E77" s="43"/>
      <c r="F77" s="44"/>
      <c r="G77" s="45">
        <f>G75+G76</f>
        <v>0</v>
      </c>
    </row>
  </sheetData>
  <mergeCells count="8">
    <mergeCell ref="A1:G1"/>
    <mergeCell ref="E4:E5"/>
    <mergeCell ref="C4:C5"/>
    <mergeCell ref="D4:D5"/>
    <mergeCell ref="F4:F5"/>
    <mergeCell ref="G4:G5"/>
    <mergeCell ref="A2:G2"/>
    <mergeCell ref="A3:G3"/>
  </mergeCells>
  <phoneticPr fontId="54" type="noConversion"/>
  <dataValidations count="1">
    <dataValidation type="list" allowBlank="1" showInputMessage="1" sqref="D4:D65378" xr:uid="{9E0759FA-2F2C-4BC1-9A14-D69333258EB4}">
      <formula1>"Ens,m²,ml,u,m3,kg"</formula1>
    </dataValidation>
  </dataValidations>
  <printOptions horizontalCentered="1"/>
  <pageMargins left="0.39370078740157483" right="0.39370078740157483" top="0.98425196850393704" bottom="0.39370078740157483" header="0.43307086614173229" footer="0.19685039370078741"/>
  <pageSetup paperSize="9" scale="75"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Lot 2 Gros Oeuvre</vt:lpstr>
      <vt:lpstr>'Lot 2 Gros Oeuvre'!_Toc350414636</vt:lpstr>
      <vt:lpstr>'Lot 2 Gros Oeuvre'!Impression_des_titres</vt:lpstr>
      <vt:lpstr>'Lot 2 Gros Oeuvre'!Zone_d_impression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dc:creator>
  <cp:lastModifiedBy>Pierre CORMERAIS</cp:lastModifiedBy>
  <cp:lastPrinted>2025-06-04T13:54:04Z</cp:lastPrinted>
  <dcterms:created xsi:type="dcterms:W3CDTF">2013-04-12T15:07:13Z</dcterms:created>
  <dcterms:modified xsi:type="dcterms:W3CDTF">2025-09-17T07:27:13Z</dcterms:modified>
</cp:coreProperties>
</file>